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2d42143da983998/Unge Investorer/Artikler ^0 opslag/"/>
    </mc:Choice>
  </mc:AlternateContent>
  <xr:revisionPtr revIDLastSave="151" documentId="8_{593D956E-1204-4F3A-9A06-3AC34437C121}" xr6:coauthVersionLast="47" xr6:coauthVersionMax="47" xr10:uidLastSave="{667A3941-4403-4EA6-B911-3EC69BE936EE}"/>
  <bookViews>
    <workbookView xWindow="-110" yWindow="-110" windowWidth="19420" windowHeight="11500" xr2:uid="{CAEC9265-904E-4BEE-B4FE-96126C305545}"/>
  </bookViews>
  <sheets>
    <sheet name="Beregn dit udbyt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1" i="1" l="1"/>
  <c r="E122" i="1"/>
  <c r="E123" i="1"/>
  <c r="E124" i="1"/>
  <c r="E125" i="1"/>
  <c r="E126" i="1"/>
  <c r="E127" i="1"/>
  <c r="E128" i="1"/>
  <c r="E129" i="1"/>
  <c r="E130" i="1"/>
  <c r="E120" i="1"/>
  <c r="E85" i="1"/>
  <c r="E76" i="1"/>
  <c r="E77" i="1"/>
  <c r="E78" i="1"/>
  <c r="E79" i="1"/>
  <c r="E80" i="1"/>
  <c r="E81" i="1"/>
  <c r="E82" i="1"/>
  <c r="E83" i="1"/>
  <c r="E84" i="1"/>
  <c r="E86" i="1"/>
  <c r="E87" i="1"/>
  <c r="E88" i="1"/>
  <c r="E8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0" i="1"/>
  <c r="G1" i="1" l="1"/>
</calcChain>
</file>

<file path=xl/sharedStrings.xml><?xml version="1.0" encoding="utf-8"?>
<sst xmlns="http://schemas.openxmlformats.org/spreadsheetml/2006/main" count="139" uniqueCount="138">
  <si>
    <t>Korte Obligationer KL A</t>
  </si>
  <si>
    <t>Korte Obligationer KL W</t>
  </si>
  <si>
    <t>Korte Obligationer KL KW</t>
  </si>
  <si>
    <t>Mellemlange Obligationer KL A</t>
  </si>
  <si>
    <t>Mellemlange Obligationer KL W</t>
  </si>
  <si>
    <t>Lange Obligationer KL A</t>
  </si>
  <si>
    <t>Lange Obligationer KL W</t>
  </si>
  <si>
    <t>Lange Obligationer KL KW</t>
  </si>
  <si>
    <t>Nye Obligationsmarkeder KL A</t>
  </si>
  <si>
    <t>Nye Obligationsmarkeder KL W</t>
  </si>
  <si>
    <t>Bæredygtige Virksomhedsobligationer IG KL A</t>
  </si>
  <si>
    <t>Bæredygtige Virksomhedsobligationer IG KL W</t>
  </si>
  <si>
    <t>Bolig</t>
  </si>
  <si>
    <t>INDEX Stabile Obligationer KL A</t>
  </si>
  <si>
    <t>INDEX Stabile Obligationer KL W</t>
  </si>
  <si>
    <t>Virksomhedsobligationer HY Kort KL A</t>
  </si>
  <si>
    <t>Virksomhedsobligationer HY Kort KL W</t>
  </si>
  <si>
    <t>Virksomhedsobligationer HY KL W</t>
  </si>
  <si>
    <t>Virksomhedsobligationer HY KL A</t>
  </si>
  <si>
    <t>Mix Aktier KL A</t>
  </si>
  <si>
    <t>Mix Aktier KL W</t>
  </si>
  <si>
    <t>Mix Aktier KL KW</t>
  </si>
  <si>
    <t>Value Aktier KL A</t>
  </si>
  <si>
    <t>Value Aktier KL W</t>
  </si>
  <si>
    <t>Value Europa KL A</t>
  </si>
  <si>
    <t>Value Europa KL W</t>
  </si>
  <si>
    <t>Value Emerging Markets KL A</t>
  </si>
  <si>
    <t>Value Emerging Markets KL W</t>
  </si>
  <si>
    <t>Danske Aktier KL A</t>
  </si>
  <si>
    <t>Danske Aktier KL W</t>
  </si>
  <si>
    <t>Danske Aktier KL KW</t>
  </si>
  <si>
    <t>INDEX Dow Jones Sustainability World KL</t>
  </si>
  <si>
    <t>INDEX Emerging Markets KL</t>
  </si>
  <si>
    <t>INDEX Europa Growth KL</t>
  </si>
  <si>
    <t>INDEX Europa Small Cap KL</t>
  </si>
  <si>
    <t>INDEX Europa Value KL</t>
  </si>
  <si>
    <t>INDEX Globale Aktier Min. Risiko KL</t>
  </si>
  <si>
    <t>INDEX Bæredygtige Japan KL</t>
  </si>
  <si>
    <t>INDEX OMX C25 KL</t>
  </si>
  <si>
    <t>INDEX USA Growth KL</t>
  </si>
  <si>
    <t>INDEX USA Small Cap KL</t>
  </si>
  <si>
    <t>INDEX USA Value KL</t>
  </si>
  <si>
    <t>Bæredygtige Aktier KL A</t>
  </si>
  <si>
    <t>Bæredygtige Aktier KL W</t>
  </si>
  <si>
    <t>Globale Fokusaktier KL A</t>
  </si>
  <si>
    <t>Globale Fokusaktier KL W</t>
  </si>
  <si>
    <t>Mix Rente KL A</t>
  </si>
  <si>
    <t>Mix Rente KL W</t>
  </si>
  <si>
    <t>Mix Rente KL KW</t>
  </si>
  <si>
    <t>Mix Maksimum Risiko KL A</t>
  </si>
  <si>
    <t>Mix Maksimum Risiko KL W</t>
  </si>
  <si>
    <t>Mix Maksimum Risiko KL KW</t>
  </si>
  <si>
    <t>Bæredygtige Value Aktier KL A</t>
  </si>
  <si>
    <t>Bæredygtige Value Aktier KL W</t>
  </si>
  <si>
    <t>Mix Lav Risiko KL A</t>
  </si>
  <si>
    <t>Mix Lav Risiko KL W</t>
  </si>
  <si>
    <t>Mix Lav Risiko KL KW</t>
  </si>
  <si>
    <t>Mix Mellem Risiko KL A</t>
  </si>
  <si>
    <t>Mix Mellem Risiko KL W</t>
  </si>
  <si>
    <t>Mix Mellem Risiko KL KW</t>
  </si>
  <si>
    <t>Mix Høj Risiko KL A</t>
  </si>
  <si>
    <t>Mix Høj Risiko KL W</t>
  </si>
  <si>
    <t>Mix Høj Risiko KL KW</t>
  </si>
  <si>
    <t>Mix Minimum Risiko KL A</t>
  </si>
  <si>
    <t>Mix Minimum Risiko KL W</t>
  </si>
  <si>
    <t>Mix Minimum Risiko KL KW</t>
  </si>
  <si>
    <t>Forventet udbytte:</t>
  </si>
  <si>
    <t>Antal</t>
  </si>
  <si>
    <t>Udbytte per bevis:</t>
  </si>
  <si>
    <t>Skriv her↓</t>
  </si>
  <si>
    <t>Sparindex / Sparinvest</t>
  </si>
  <si>
    <t>Danske Invest</t>
  </si>
  <si>
    <t>(før skat)</t>
  </si>
  <si>
    <t>Læs mere om de forventede udbytter fra Sparindex / Sparinvest her:</t>
  </si>
  <si>
    <t>Læs mere om de forventede udbytter fra Danske Invest her:</t>
  </si>
  <si>
    <t>INDEX Globale Aktier KL</t>
  </si>
  <si>
    <t>INDEX Bæredygtige Global KL</t>
  </si>
  <si>
    <t>INDEX Bæredygtige USA KL</t>
  </si>
  <si>
    <t>INDEX Bæredygtige Europa KL</t>
  </si>
  <si>
    <t>INDEX Lav Risiko KL</t>
  </si>
  <si>
    <t>INDEX Mellem Risiko KL</t>
  </si>
  <si>
    <t>INDEX Høj Risiko KL</t>
  </si>
  <si>
    <t>Udbytter tæller med i ens aktieindkomst. Aktieindkomsten inkluderer altså både udbytter og kursgevinster ifm. salg.</t>
  </si>
  <si>
    <t>Afdeling</t>
  </si>
  <si>
    <t>Læs mere om de forventede udbytter fra Maj Invest her:</t>
  </si>
  <si>
    <t>INDEX Bæredygtige Virksomhedsobligationer HY KL</t>
  </si>
  <si>
    <t>INDEX Emerging Market Bonds Lokalvaluta</t>
  </si>
  <si>
    <t>INDEX Emerging Market Bonds</t>
  </si>
  <si>
    <t>Danmark Fokus, klasse DKK d</t>
  </si>
  <si>
    <t>Danmark Indeks ex OMXC20, klasse DKK d</t>
  </si>
  <si>
    <t>Danmark Indeks, klasse DKK d</t>
  </si>
  <si>
    <t>Danmark, klasse DKK d</t>
  </si>
  <si>
    <t>Dannebrog Mellemlange Obligationer, klasse DKK d</t>
  </si>
  <si>
    <t>Danske Indeksobligationer KL</t>
  </si>
  <si>
    <t>Danske Korte Obligationer, klasse DKK d</t>
  </si>
  <si>
    <t>Danske Lange Obligationer, klasse DKK d</t>
  </si>
  <si>
    <t>Euro High Yield-Obligationer, klasse DKK d h</t>
  </si>
  <si>
    <t>Euro Investment Grade-Obligationer, klasse DKK d h</t>
  </si>
  <si>
    <t>Europa 2 KL</t>
  </si>
  <si>
    <t>Europa Højt Udbytte, klasse DKK d</t>
  </si>
  <si>
    <t>Europa Indeks BNP, klasse DKK d</t>
  </si>
  <si>
    <t>Europa Indeks, klasse DKK d</t>
  </si>
  <si>
    <t>Europa Small Cap, klasse DKK d</t>
  </si>
  <si>
    <t>Europa, klasse DKK d</t>
  </si>
  <si>
    <t>Fjernøsten Indeks, klasse DKK d</t>
  </si>
  <si>
    <t>Fonde, klasse DKK d</t>
  </si>
  <si>
    <t>Global Indeks, klasse DKK d</t>
  </si>
  <si>
    <t>Global Sustainable Future 2 KL</t>
  </si>
  <si>
    <t>Global Sustainable Future, klasse DKK d</t>
  </si>
  <si>
    <t>Globale High Yield-Obligationer, klasse DKK d h</t>
  </si>
  <si>
    <t>Globale Lange Indeksobligationer, klasse DKK d h</t>
  </si>
  <si>
    <t>Globale Mellemlange Indeksobligationer, klasse DKK d h</t>
  </si>
  <si>
    <t>Globale Obligationsmarkeder KL</t>
  </si>
  <si>
    <t>Globale Virksomhedsobligationer, klasse DKK d h</t>
  </si>
  <si>
    <t>Japan, klasse DKK d</t>
  </si>
  <si>
    <t>Kina, klasse DKK d</t>
  </si>
  <si>
    <t>Mix Obligationer KL</t>
  </si>
  <si>
    <t>Nye Markeder 2, klasse DKK d</t>
  </si>
  <si>
    <t>Nye Markeder Obligationer Lokal Valuta, klasse DKK d</t>
  </si>
  <si>
    <t>Nye Markeder Obligationer, klasse DKK d h</t>
  </si>
  <si>
    <t>Nye Markeder, klasse DKK d</t>
  </si>
  <si>
    <t>USA Indeks, klasse DKK d</t>
  </si>
  <si>
    <t>Danske Aktier</t>
  </si>
  <si>
    <t>Vækstaktier</t>
  </si>
  <si>
    <t>Value Aktier</t>
  </si>
  <si>
    <t>Globale Aktier non fossil</t>
  </si>
  <si>
    <t>Emerging Markets Value</t>
  </si>
  <si>
    <t>Planet &amp; People</t>
  </si>
  <si>
    <t>Danske Obligationer</t>
  </si>
  <si>
    <t>Globale Obligationer</t>
  </si>
  <si>
    <t>Grønne Obligationer</t>
  </si>
  <si>
    <t>High Income Obligationer</t>
  </si>
  <si>
    <t>Pension</t>
  </si>
  <si>
    <t>Maj Invest</t>
  </si>
  <si>
    <t>https://www.ungeinvestorer.dk/maj-invest-udbytte-2025-alt-du-skal-vide/</t>
  </si>
  <si>
    <t>https://www.ungeinvestorer.dk/danske-invest-udbytte-2025-alt-du-skal-vide/</t>
  </si>
  <si>
    <t>https://www.ungeinvestorer.dk/sparindex-udbytte-2025-alt-du-skal-vide/</t>
  </si>
  <si>
    <t>Beregn dit forventede udbytte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</si>
</sst>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r.&quot;;[Red]\-#,##0.00\ &quot;kr.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textRotation="90"/>
    </xf>
    <xf numFmtId="0" fontId="1" fillId="0" borderId="1" xfId="0" applyFont="1" applyBorder="1" applyAlignment="1">
      <alignment horizontal="center"/>
    </xf>
    <xf numFmtId="8" fontId="2" fillId="0" borderId="0" xfId="0" applyNumberFormat="1" applyFont="1" applyAlignment="1">
      <alignment horizontal="center"/>
    </xf>
    <xf numFmtId="8" fontId="2" fillId="0" borderId="1" xfId="0" applyNumberFormat="1" applyFont="1" applyBorder="1" applyAlignment="1">
      <alignment horizontal="center"/>
    </xf>
    <xf numFmtId="0" fontId="5" fillId="0" borderId="0" xfId="1"/>
    <xf numFmtId="0" fontId="6" fillId="0" borderId="0" xfId="1" applyFont="1"/>
    <xf numFmtId="0" fontId="2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0" xfId="0" applyFont="1" applyFill="1" applyAlignment="1">
      <alignment horizontal="center" vertical="center" textRotation="90"/>
    </xf>
    <xf numFmtId="0" fontId="2" fillId="5" borderId="1" xfId="0" applyFont="1" applyFill="1" applyBorder="1" applyAlignment="1">
      <alignment horizontal="center" vertical="center" textRotation="90"/>
    </xf>
    <xf numFmtId="0" fontId="2" fillId="6" borderId="3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8" fontId="3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2" fillId="4" borderId="0" xfId="0" applyFont="1" applyFill="1" applyBorder="1" applyAlignment="1">
      <alignment horizontal="center"/>
    </xf>
    <xf numFmtId="8" fontId="2" fillId="0" borderId="0" xfId="0" applyNumberFormat="1" applyFont="1" applyBorder="1" applyAlignment="1">
      <alignment horizontal="center"/>
    </xf>
    <xf numFmtId="0" fontId="2" fillId="6" borderId="0" xfId="0" applyFont="1" applyFill="1" applyBorder="1" applyAlignment="1">
      <alignment horizontal="center" vertical="center" textRotation="90"/>
    </xf>
    <xf numFmtId="0" fontId="2" fillId="7" borderId="3" xfId="0" applyFont="1" applyFill="1" applyBorder="1" applyAlignment="1">
      <alignment horizontal="center" vertical="center" textRotation="90"/>
    </xf>
    <xf numFmtId="0" fontId="2" fillId="4" borderId="0" xfId="0" applyFont="1" applyFill="1"/>
    <xf numFmtId="0" fontId="2" fillId="7" borderId="0" xfId="0" applyFont="1" applyFill="1" applyBorder="1" applyAlignment="1">
      <alignment horizontal="center" vertical="center" textRotation="90"/>
    </xf>
    <xf numFmtId="0" fontId="2" fillId="7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ngeinvestorer.dk/danske-invest-udbytte-2025-alt-du-skal-vide/" TargetMode="External"/><Relationship Id="rId1" Type="http://schemas.openxmlformats.org/officeDocument/2006/relationships/hyperlink" Target="https://www.ungeinvestorer.dk/sparindex-udbytte-2025-alt-du-skal-vi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1D53F-0D4F-4B1B-BB4E-5DF84A19D449}">
  <dimension ref="A1:J130"/>
  <sheetViews>
    <sheetView showGridLines="0" tabSelected="1" workbookViewId="0">
      <selection activeCell="B7" sqref="B7"/>
    </sheetView>
  </sheetViews>
  <sheetFormatPr defaultColWidth="8.81640625" defaultRowHeight="14" x14ac:dyDescent="0.3"/>
  <cols>
    <col min="1" max="1" width="3" style="2" customWidth="1"/>
    <col min="2" max="2" width="77.26953125" style="2" customWidth="1"/>
    <col min="3" max="3" width="16.26953125" style="2" customWidth="1"/>
    <col min="4" max="4" width="23.1796875" style="6" customWidth="1"/>
    <col min="5" max="5" width="20" style="6" customWidth="1"/>
    <col min="6" max="6" width="10.1796875" style="2" customWidth="1"/>
    <col min="7" max="10" width="10.81640625" style="2" customWidth="1"/>
    <col min="11" max="16384" width="8.81640625" style="2"/>
  </cols>
  <sheetData>
    <row r="1" spans="1:10" s="1" customFormat="1" ht="14.5" customHeight="1" x14ac:dyDescent="0.3">
      <c r="A1" s="30" t="s">
        <v>137</v>
      </c>
      <c r="B1" s="30"/>
      <c r="C1" s="30"/>
      <c r="D1" s="30"/>
      <c r="E1" s="32" t="s">
        <v>66</v>
      </c>
      <c r="F1" s="32"/>
      <c r="G1" s="34">
        <f>SUM(E10:E119)</f>
        <v>0</v>
      </c>
      <c r="H1" s="35"/>
      <c r="I1" s="18" t="s">
        <v>72</v>
      </c>
      <c r="J1" s="19"/>
    </row>
    <row r="2" spans="1:10" s="5" customFormat="1" ht="15" customHeight="1" thickBot="1" x14ac:dyDescent="0.35">
      <c r="A2" s="31"/>
      <c r="B2" s="31"/>
      <c r="C2" s="31"/>
      <c r="D2" s="31"/>
      <c r="E2" s="33"/>
      <c r="F2" s="33"/>
      <c r="G2" s="20"/>
      <c r="H2" s="20"/>
      <c r="I2" s="20"/>
      <c r="J2" s="21"/>
    </row>
    <row r="3" spans="1:10" x14ac:dyDescent="0.3">
      <c r="D3" s="2"/>
      <c r="G3" s="22" t="s">
        <v>82</v>
      </c>
      <c r="H3" s="23"/>
      <c r="I3" s="24"/>
      <c r="J3" s="25"/>
    </row>
    <row r="4" spans="1:10" x14ac:dyDescent="0.3">
      <c r="B4" s="2" t="s">
        <v>73</v>
      </c>
      <c r="C4" s="12" t="s">
        <v>136</v>
      </c>
      <c r="D4" s="2"/>
      <c r="G4" s="22"/>
      <c r="H4" s="23"/>
      <c r="I4" s="23"/>
      <c r="J4" s="26"/>
    </row>
    <row r="5" spans="1:10" ht="14.5" x14ac:dyDescent="0.35">
      <c r="B5" s="2" t="s">
        <v>74</v>
      </c>
      <c r="C5" s="12" t="s">
        <v>135</v>
      </c>
      <c r="D5"/>
      <c r="G5" s="22"/>
      <c r="H5" s="23"/>
      <c r="I5" s="23"/>
      <c r="J5" s="26"/>
    </row>
    <row r="6" spans="1:10" ht="14.5" x14ac:dyDescent="0.35">
      <c r="B6" s="2" t="s">
        <v>84</v>
      </c>
      <c r="C6" s="12" t="s">
        <v>134</v>
      </c>
      <c r="D6"/>
      <c r="G6" s="22"/>
      <c r="H6" s="23"/>
      <c r="I6" s="23"/>
      <c r="J6" s="26"/>
    </row>
    <row r="7" spans="1:10" ht="14.5" x14ac:dyDescent="0.35">
      <c r="C7" s="11"/>
      <c r="D7"/>
      <c r="G7" s="22"/>
      <c r="H7" s="23"/>
      <c r="I7" s="23"/>
      <c r="J7" s="26"/>
    </row>
    <row r="8" spans="1:10" ht="14.5" thickBot="1" x14ac:dyDescent="0.35">
      <c r="C8" s="6" t="s">
        <v>69</v>
      </c>
      <c r="G8" s="27"/>
      <c r="H8" s="28"/>
      <c r="I8" s="28"/>
      <c r="J8" s="29"/>
    </row>
    <row r="9" spans="1:10" ht="13.9" customHeight="1" x14ac:dyDescent="0.3">
      <c r="A9" s="7"/>
      <c r="B9" s="3" t="s">
        <v>83</v>
      </c>
      <c r="C9" s="8" t="s">
        <v>67</v>
      </c>
      <c r="D9" s="8" t="s">
        <v>68</v>
      </c>
      <c r="E9" s="8" t="s">
        <v>66</v>
      </c>
    </row>
    <row r="10" spans="1:10" ht="13.9" customHeight="1" x14ac:dyDescent="0.3">
      <c r="A10" s="17" t="s">
        <v>70</v>
      </c>
      <c r="B10" s="2" t="s">
        <v>85</v>
      </c>
      <c r="C10" s="13"/>
      <c r="D10" s="37">
        <v>1.9</v>
      </c>
      <c r="E10" s="9">
        <f>C10*D10</f>
        <v>0</v>
      </c>
    </row>
    <row r="11" spans="1:10" x14ac:dyDescent="0.3">
      <c r="A11" s="38"/>
      <c r="B11" s="2" t="s">
        <v>86</v>
      </c>
      <c r="C11" s="13"/>
      <c r="D11" s="37">
        <v>0</v>
      </c>
      <c r="E11" s="9">
        <f t="shared" ref="E11:E74" si="0">C11*D11</f>
        <v>0</v>
      </c>
    </row>
    <row r="12" spans="1:10" x14ac:dyDescent="0.3">
      <c r="A12" s="38"/>
      <c r="B12" s="2" t="s">
        <v>75</v>
      </c>
      <c r="C12" s="13"/>
      <c r="D12" s="37">
        <v>9.4</v>
      </c>
      <c r="E12" s="9">
        <f t="shared" si="0"/>
        <v>0</v>
      </c>
    </row>
    <row r="13" spans="1:10" x14ac:dyDescent="0.3">
      <c r="A13" s="38"/>
      <c r="B13" s="2" t="s">
        <v>76</v>
      </c>
      <c r="C13" s="13"/>
      <c r="D13" s="37">
        <v>7.4</v>
      </c>
      <c r="E13" s="9">
        <f t="shared" si="0"/>
        <v>0</v>
      </c>
    </row>
    <row r="14" spans="1:10" x14ac:dyDescent="0.3">
      <c r="A14" s="38"/>
      <c r="B14" s="2" t="s">
        <v>77</v>
      </c>
      <c r="C14" s="13"/>
      <c r="D14" s="37">
        <v>5.5</v>
      </c>
      <c r="E14" s="9">
        <f t="shared" si="0"/>
        <v>0</v>
      </c>
    </row>
    <row r="15" spans="1:10" x14ac:dyDescent="0.3">
      <c r="A15" s="38"/>
      <c r="B15" s="2" t="s">
        <v>78</v>
      </c>
      <c r="C15" s="13"/>
      <c r="D15" s="37">
        <v>6.3</v>
      </c>
      <c r="E15" s="9">
        <f t="shared" si="0"/>
        <v>0</v>
      </c>
    </row>
    <row r="16" spans="1:10" x14ac:dyDescent="0.3">
      <c r="A16" s="38"/>
      <c r="B16" s="2" t="s">
        <v>79</v>
      </c>
      <c r="C16" s="13"/>
      <c r="D16" s="37">
        <v>3</v>
      </c>
      <c r="E16" s="9">
        <f t="shared" si="0"/>
        <v>0</v>
      </c>
    </row>
    <row r="17" spans="1:5" x14ac:dyDescent="0.3">
      <c r="A17" s="38"/>
      <c r="B17" s="2" t="s">
        <v>80</v>
      </c>
      <c r="C17" s="13"/>
      <c r="D17" s="37">
        <v>2.7</v>
      </c>
      <c r="E17" s="9">
        <f t="shared" si="0"/>
        <v>0</v>
      </c>
    </row>
    <row r="18" spans="1:5" x14ac:dyDescent="0.3">
      <c r="A18" s="38"/>
      <c r="B18" s="2" t="s">
        <v>81</v>
      </c>
      <c r="C18" s="13"/>
      <c r="D18" s="37">
        <v>2.7</v>
      </c>
      <c r="E18" s="9">
        <f t="shared" si="0"/>
        <v>0</v>
      </c>
    </row>
    <row r="19" spans="1:5" x14ac:dyDescent="0.3">
      <c r="A19" s="38"/>
      <c r="B19" s="2" t="s">
        <v>87</v>
      </c>
      <c r="C19" s="13"/>
      <c r="D19" s="37">
        <v>0.9</v>
      </c>
      <c r="E19" s="9">
        <f t="shared" si="0"/>
        <v>0</v>
      </c>
    </row>
    <row r="20" spans="1:5" x14ac:dyDescent="0.3">
      <c r="A20" s="38"/>
      <c r="B20" s="2" t="s">
        <v>0</v>
      </c>
      <c r="C20" s="13"/>
      <c r="D20" s="37">
        <v>0.2</v>
      </c>
      <c r="E20" s="9">
        <f t="shared" si="0"/>
        <v>0</v>
      </c>
    </row>
    <row r="21" spans="1:5" x14ac:dyDescent="0.3">
      <c r="A21" s="38"/>
      <c r="B21" s="2" t="s">
        <v>1</v>
      </c>
      <c r="C21" s="13"/>
      <c r="D21" s="37">
        <v>0.3</v>
      </c>
      <c r="E21" s="9">
        <f t="shared" si="0"/>
        <v>0</v>
      </c>
    </row>
    <row r="22" spans="1:5" x14ac:dyDescent="0.3">
      <c r="A22" s="38"/>
      <c r="B22" s="2" t="s">
        <v>2</v>
      </c>
      <c r="C22" s="13"/>
      <c r="D22" s="37">
        <v>0.3</v>
      </c>
      <c r="E22" s="9">
        <f t="shared" si="0"/>
        <v>0</v>
      </c>
    </row>
    <row r="23" spans="1:5" x14ac:dyDescent="0.3">
      <c r="A23" s="38"/>
      <c r="B23" s="2" t="s">
        <v>3</v>
      </c>
      <c r="C23" s="13"/>
      <c r="D23" s="37">
        <v>0</v>
      </c>
      <c r="E23" s="9">
        <f t="shared" si="0"/>
        <v>0</v>
      </c>
    </row>
    <row r="24" spans="1:5" x14ac:dyDescent="0.3">
      <c r="A24" s="38"/>
      <c r="B24" s="2" t="s">
        <v>4</v>
      </c>
      <c r="C24" s="13"/>
      <c r="D24" s="37">
        <v>0</v>
      </c>
      <c r="E24" s="9">
        <f t="shared" si="0"/>
        <v>0</v>
      </c>
    </row>
    <row r="25" spans="1:5" x14ac:dyDescent="0.3">
      <c r="A25" s="38"/>
      <c r="B25" s="2" t="s">
        <v>5</v>
      </c>
      <c r="C25" s="13"/>
      <c r="D25" s="37">
        <v>0</v>
      </c>
      <c r="E25" s="9">
        <f t="shared" si="0"/>
        <v>0</v>
      </c>
    </row>
    <row r="26" spans="1:5" x14ac:dyDescent="0.3">
      <c r="A26" s="38"/>
      <c r="B26" s="2" t="s">
        <v>6</v>
      </c>
      <c r="C26" s="13"/>
      <c r="D26" s="37">
        <v>0</v>
      </c>
      <c r="E26" s="9">
        <f t="shared" si="0"/>
        <v>0</v>
      </c>
    </row>
    <row r="27" spans="1:5" x14ac:dyDescent="0.3">
      <c r="A27" s="38"/>
      <c r="B27" s="2" t="s">
        <v>7</v>
      </c>
      <c r="C27" s="13"/>
      <c r="D27" s="37">
        <v>0</v>
      </c>
      <c r="E27" s="9">
        <f t="shared" si="0"/>
        <v>0</v>
      </c>
    </row>
    <row r="28" spans="1:5" x14ac:dyDescent="0.3">
      <c r="A28" s="38"/>
      <c r="B28" s="2" t="s">
        <v>8</v>
      </c>
      <c r="C28" s="13"/>
      <c r="D28" s="37">
        <v>0</v>
      </c>
      <c r="E28" s="9">
        <f t="shared" si="0"/>
        <v>0</v>
      </c>
    </row>
    <row r="29" spans="1:5" x14ac:dyDescent="0.3">
      <c r="A29" s="38"/>
      <c r="B29" s="2" t="s">
        <v>9</v>
      </c>
      <c r="C29" s="13"/>
      <c r="D29" s="37">
        <v>0</v>
      </c>
      <c r="E29" s="9">
        <f t="shared" si="0"/>
        <v>0</v>
      </c>
    </row>
    <row r="30" spans="1:5" x14ac:dyDescent="0.3">
      <c r="A30" s="38"/>
      <c r="B30" s="2" t="s">
        <v>10</v>
      </c>
      <c r="C30" s="13"/>
      <c r="D30" s="37">
        <v>2.2999999999999998</v>
      </c>
      <c r="E30" s="9">
        <f t="shared" si="0"/>
        <v>0</v>
      </c>
    </row>
    <row r="31" spans="1:5" x14ac:dyDescent="0.3">
      <c r="A31" s="38"/>
      <c r="B31" s="2" t="s">
        <v>11</v>
      </c>
      <c r="C31" s="13"/>
      <c r="D31" s="37">
        <v>2.6</v>
      </c>
      <c r="E31" s="9">
        <f t="shared" si="0"/>
        <v>0</v>
      </c>
    </row>
    <row r="32" spans="1:5" x14ac:dyDescent="0.3">
      <c r="A32" s="38"/>
      <c r="B32" s="2" t="s">
        <v>12</v>
      </c>
      <c r="C32" s="13"/>
      <c r="D32" s="37">
        <v>0</v>
      </c>
      <c r="E32" s="9">
        <f t="shared" si="0"/>
        <v>0</v>
      </c>
    </row>
    <row r="33" spans="1:5" x14ac:dyDescent="0.3">
      <c r="A33" s="38"/>
      <c r="B33" s="2" t="s">
        <v>13</v>
      </c>
      <c r="C33" s="13"/>
      <c r="D33" s="37">
        <v>0</v>
      </c>
      <c r="E33" s="9">
        <f t="shared" si="0"/>
        <v>0</v>
      </c>
    </row>
    <row r="34" spans="1:5" x14ac:dyDescent="0.3">
      <c r="A34" s="38"/>
      <c r="B34" s="2" t="s">
        <v>14</v>
      </c>
      <c r="C34" s="13"/>
      <c r="D34" s="37">
        <v>0</v>
      </c>
      <c r="E34" s="9">
        <f t="shared" si="0"/>
        <v>0</v>
      </c>
    </row>
    <row r="35" spans="1:5" x14ac:dyDescent="0.3">
      <c r="A35" s="38"/>
      <c r="B35" s="2" t="s">
        <v>15</v>
      </c>
      <c r="C35" s="13"/>
      <c r="D35" s="37">
        <v>1.3</v>
      </c>
      <c r="E35" s="9">
        <f t="shared" si="0"/>
        <v>0</v>
      </c>
    </row>
    <row r="36" spans="1:5" x14ac:dyDescent="0.3">
      <c r="A36" s="38"/>
      <c r="B36" s="2" t="s">
        <v>16</v>
      </c>
      <c r="C36" s="13"/>
      <c r="D36" s="37">
        <v>1.4</v>
      </c>
      <c r="E36" s="9">
        <f t="shared" si="0"/>
        <v>0</v>
      </c>
    </row>
    <row r="37" spans="1:5" x14ac:dyDescent="0.3">
      <c r="A37" s="38"/>
      <c r="B37" s="2" t="s">
        <v>17</v>
      </c>
      <c r="C37" s="13"/>
      <c r="D37" s="37">
        <v>1.7</v>
      </c>
      <c r="E37" s="9">
        <f t="shared" si="0"/>
        <v>0</v>
      </c>
    </row>
    <row r="38" spans="1:5" x14ac:dyDescent="0.3">
      <c r="A38" s="38"/>
      <c r="B38" s="2" t="s">
        <v>18</v>
      </c>
      <c r="C38" s="13"/>
      <c r="D38" s="37">
        <v>1.4</v>
      </c>
      <c r="E38" s="9">
        <f t="shared" si="0"/>
        <v>0</v>
      </c>
    </row>
    <row r="39" spans="1:5" x14ac:dyDescent="0.3">
      <c r="A39" s="38"/>
      <c r="B39" s="2" t="s">
        <v>19</v>
      </c>
      <c r="C39" s="13"/>
      <c r="D39" s="37">
        <v>14.1</v>
      </c>
      <c r="E39" s="9">
        <f t="shared" si="0"/>
        <v>0</v>
      </c>
    </row>
    <row r="40" spans="1:5" x14ac:dyDescent="0.3">
      <c r="A40" s="38"/>
      <c r="B40" s="2" t="s">
        <v>20</v>
      </c>
      <c r="C40" s="13"/>
      <c r="D40" s="37">
        <v>14.9</v>
      </c>
      <c r="E40" s="9">
        <f t="shared" si="0"/>
        <v>0</v>
      </c>
    </row>
    <row r="41" spans="1:5" x14ac:dyDescent="0.3">
      <c r="A41" s="38"/>
      <c r="B41" s="2" t="s">
        <v>21</v>
      </c>
      <c r="C41" s="13"/>
      <c r="D41" s="37">
        <v>14.9</v>
      </c>
      <c r="E41" s="9">
        <f t="shared" si="0"/>
        <v>0</v>
      </c>
    </row>
    <row r="42" spans="1:5" x14ac:dyDescent="0.3">
      <c r="A42" s="38"/>
      <c r="B42" s="2" t="s">
        <v>22</v>
      </c>
      <c r="C42" s="13"/>
      <c r="D42" s="37">
        <v>65.7</v>
      </c>
      <c r="E42" s="9">
        <f t="shared" si="0"/>
        <v>0</v>
      </c>
    </row>
    <row r="43" spans="1:5" x14ac:dyDescent="0.3">
      <c r="A43" s="38"/>
      <c r="B43" s="2" t="s">
        <v>23</v>
      </c>
      <c r="C43" s="13"/>
      <c r="D43" s="37">
        <v>69</v>
      </c>
      <c r="E43" s="9">
        <f t="shared" si="0"/>
        <v>0</v>
      </c>
    </row>
    <row r="44" spans="1:5" x14ac:dyDescent="0.3">
      <c r="A44" s="38"/>
      <c r="B44" s="2" t="s">
        <v>24</v>
      </c>
      <c r="C44" s="13"/>
      <c r="D44" s="37">
        <v>8.1</v>
      </c>
      <c r="E44" s="9">
        <f t="shared" si="0"/>
        <v>0</v>
      </c>
    </row>
    <row r="45" spans="1:5" x14ac:dyDescent="0.3">
      <c r="A45" s="38"/>
      <c r="B45" s="2" t="s">
        <v>25</v>
      </c>
      <c r="C45" s="13"/>
      <c r="D45" s="37">
        <v>8.6999999999999993</v>
      </c>
      <c r="E45" s="9">
        <f t="shared" si="0"/>
        <v>0</v>
      </c>
    </row>
    <row r="46" spans="1:5" x14ac:dyDescent="0.3">
      <c r="A46" s="38"/>
      <c r="B46" s="2" t="s">
        <v>26</v>
      </c>
      <c r="C46" s="13"/>
      <c r="D46" s="37">
        <v>3</v>
      </c>
      <c r="E46" s="9">
        <f t="shared" si="0"/>
        <v>0</v>
      </c>
    </row>
    <row r="47" spans="1:5" x14ac:dyDescent="0.3">
      <c r="A47" s="38"/>
      <c r="B47" s="2" t="s">
        <v>27</v>
      </c>
      <c r="C47" s="13"/>
      <c r="D47" s="37">
        <v>3.8</v>
      </c>
      <c r="E47" s="9">
        <f t="shared" si="0"/>
        <v>0</v>
      </c>
    </row>
    <row r="48" spans="1:5" x14ac:dyDescent="0.3">
      <c r="A48" s="38"/>
      <c r="B48" s="2" t="s">
        <v>28</v>
      </c>
      <c r="C48" s="13"/>
      <c r="D48" s="37">
        <v>10.6</v>
      </c>
      <c r="E48" s="9">
        <f t="shared" si="0"/>
        <v>0</v>
      </c>
    </row>
    <row r="49" spans="1:5" x14ac:dyDescent="0.3">
      <c r="A49" s="38"/>
      <c r="B49" s="2" t="s">
        <v>29</v>
      </c>
      <c r="C49" s="13"/>
      <c r="D49" s="37">
        <v>11.5</v>
      </c>
      <c r="E49" s="9">
        <f t="shared" si="0"/>
        <v>0</v>
      </c>
    </row>
    <row r="50" spans="1:5" x14ac:dyDescent="0.3">
      <c r="A50" s="38"/>
      <c r="B50" s="2" t="s">
        <v>30</v>
      </c>
      <c r="C50" s="13"/>
      <c r="D50" s="37">
        <v>11.5</v>
      </c>
      <c r="E50" s="9">
        <f t="shared" si="0"/>
        <v>0</v>
      </c>
    </row>
    <row r="51" spans="1:5" x14ac:dyDescent="0.3">
      <c r="A51" s="38"/>
      <c r="B51" s="2" t="s">
        <v>31</v>
      </c>
      <c r="C51" s="13"/>
      <c r="D51" s="37">
        <v>8.6999999999999993</v>
      </c>
      <c r="E51" s="9">
        <f t="shared" si="0"/>
        <v>0</v>
      </c>
    </row>
    <row r="52" spans="1:5" x14ac:dyDescent="0.3">
      <c r="A52" s="38"/>
      <c r="B52" s="2" t="s">
        <v>32</v>
      </c>
      <c r="C52" s="13"/>
      <c r="D52" s="37">
        <v>5.9</v>
      </c>
      <c r="E52" s="9">
        <f t="shared" si="0"/>
        <v>0</v>
      </c>
    </row>
    <row r="53" spans="1:5" x14ac:dyDescent="0.3">
      <c r="A53" s="38"/>
      <c r="B53" s="2" t="s">
        <v>33</v>
      </c>
      <c r="C53" s="13"/>
      <c r="D53" s="37">
        <v>10.9</v>
      </c>
      <c r="E53" s="9">
        <f t="shared" si="0"/>
        <v>0</v>
      </c>
    </row>
    <row r="54" spans="1:5" x14ac:dyDescent="0.3">
      <c r="A54" s="38"/>
      <c r="B54" s="2" t="s">
        <v>34</v>
      </c>
      <c r="C54" s="13"/>
      <c r="D54" s="37">
        <v>9.6999999999999993</v>
      </c>
      <c r="E54" s="9">
        <f t="shared" si="0"/>
        <v>0</v>
      </c>
    </row>
    <row r="55" spans="1:5" x14ac:dyDescent="0.3">
      <c r="A55" s="38"/>
      <c r="B55" s="2" t="s">
        <v>35</v>
      </c>
      <c r="C55" s="13"/>
      <c r="D55" s="37">
        <v>7.5</v>
      </c>
      <c r="E55" s="9">
        <f t="shared" si="0"/>
        <v>0</v>
      </c>
    </row>
    <row r="56" spans="1:5" x14ac:dyDescent="0.3">
      <c r="A56" s="38"/>
      <c r="B56" s="2" t="s">
        <v>36</v>
      </c>
      <c r="C56" s="13"/>
      <c r="D56" s="37">
        <v>13.2</v>
      </c>
      <c r="E56" s="9">
        <f t="shared" si="0"/>
        <v>0</v>
      </c>
    </row>
    <row r="57" spans="1:5" x14ac:dyDescent="0.3">
      <c r="A57" s="38"/>
      <c r="B57" s="2" t="s">
        <v>37</v>
      </c>
      <c r="C57" s="13"/>
      <c r="D57" s="37">
        <v>1</v>
      </c>
      <c r="E57" s="9">
        <f t="shared" si="0"/>
        <v>0</v>
      </c>
    </row>
    <row r="58" spans="1:5" x14ac:dyDescent="0.3">
      <c r="A58" s="38"/>
      <c r="B58" s="2" t="s">
        <v>38</v>
      </c>
      <c r="C58" s="13"/>
      <c r="D58" s="37">
        <v>15.8</v>
      </c>
      <c r="E58" s="9">
        <f t="shared" si="0"/>
        <v>0</v>
      </c>
    </row>
    <row r="59" spans="1:5" x14ac:dyDescent="0.3">
      <c r="A59" s="38"/>
      <c r="B59" s="2" t="s">
        <v>39</v>
      </c>
      <c r="C59" s="13"/>
      <c r="D59" s="37">
        <v>3.3</v>
      </c>
      <c r="E59" s="9">
        <f t="shared" si="0"/>
        <v>0</v>
      </c>
    </row>
    <row r="60" spans="1:5" x14ac:dyDescent="0.3">
      <c r="A60" s="38"/>
      <c r="B60" s="2" t="s">
        <v>40</v>
      </c>
      <c r="C60" s="13"/>
      <c r="D60" s="37">
        <v>8</v>
      </c>
      <c r="E60" s="9">
        <f t="shared" si="0"/>
        <v>0</v>
      </c>
    </row>
    <row r="61" spans="1:5" x14ac:dyDescent="0.3">
      <c r="A61" s="38"/>
      <c r="B61" s="2" t="s">
        <v>41</v>
      </c>
      <c r="C61" s="13"/>
      <c r="D61" s="37">
        <v>10.3</v>
      </c>
      <c r="E61" s="9">
        <f t="shared" si="0"/>
        <v>0</v>
      </c>
    </row>
    <row r="62" spans="1:5" x14ac:dyDescent="0.3">
      <c r="A62" s="38"/>
      <c r="B62" s="2" t="s">
        <v>42</v>
      </c>
      <c r="C62" s="13"/>
      <c r="D62" s="37">
        <v>5.7</v>
      </c>
      <c r="E62" s="9">
        <f t="shared" si="0"/>
        <v>0</v>
      </c>
    </row>
    <row r="63" spans="1:5" x14ac:dyDescent="0.3">
      <c r="A63" s="38"/>
      <c r="B63" s="2" t="s">
        <v>43</v>
      </c>
      <c r="C63" s="13"/>
      <c r="D63" s="37">
        <v>6.4</v>
      </c>
      <c r="E63" s="9">
        <f t="shared" si="0"/>
        <v>0</v>
      </c>
    </row>
    <row r="64" spans="1:5" x14ac:dyDescent="0.3">
      <c r="A64" s="38"/>
      <c r="B64" s="2" t="s">
        <v>44</v>
      </c>
      <c r="C64" s="13"/>
      <c r="D64" s="37">
        <v>10.9</v>
      </c>
      <c r="E64" s="9">
        <f t="shared" si="0"/>
        <v>0</v>
      </c>
    </row>
    <row r="65" spans="1:5" x14ac:dyDescent="0.3">
      <c r="A65" s="38"/>
      <c r="B65" s="2" t="s">
        <v>45</v>
      </c>
      <c r="C65" s="13"/>
      <c r="D65" s="37">
        <v>11.5</v>
      </c>
      <c r="E65" s="9">
        <f t="shared" si="0"/>
        <v>0</v>
      </c>
    </row>
    <row r="66" spans="1:5" x14ac:dyDescent="0.3">
      <c r="A66" s="38"/>
      <c r="B66" s="2" t="s">
        <v>46</v>
      </c>
      <c r="C66" s="13"/>
      <c r="D66" s="37">
        <v>0</v>
      </c>
      <c r="E66" s="9">
        <f t="shared" si="0"/>
        <v>0</v>
      </c>
    </row>
    <row r="67" spans="1:5" x14ac:dyDescent="0.3">
      <c r="A67" s="38"/>
      <c r="B67" s="2" t="s">
        <v>47</v>
      </c>
      <c r="C67" s="13"/>
      <c r="D67" s="37">
        <v>0.2</v>
      </c>
      <c r="E67" s="9">
        <f t="shared" si="0"/>
        <v>0</v>
      </c>
    </row>
    <row r="68" spans="1:5" x14ac:dyDescent="0.3">
      <c r="A68" s="38"/>
      <c r="B68" s="2" t="s">
        <v>48</v>
      </c>
      <c r="C68" s="13"/>
      <c r="D68" s="37">
        <v>0.2</v>
      </c>
      <c r="E68" s="9">
        <f t="shared" si="0"/>
        <v>0</v>
      </c>
    </row>
    <row r="69" spans="1:5" x14ac:dyDescent="0.3">
      <c r="A69" s="38"/>
      <c r="B69" s="2" t="s">
        <v>49</v>
      </c>
      <c r="C69" s="13"/>
      <c r="D69" s="37">
        <v>5.5</v>
      </c>
      <c r="E69" s="9">
        <f t="shared" si="0"/>
        <v>0</v>
      </c>
    </row>
    <row r="70" spans="1:5" x14ac:dyDescent="0.3">
      <c r="A70" s="38"/>
      <c r="B70" s="2" t="s">
        <v>50</v>
      </c>
      <c r="C70" s="13"/>
      <c r="D70" s="37">
        <v>6.1</v>
      </c>
      <c r="E70" s="9">
        <f t="shared" si="0"/>
        <v>0</v>
      </c>
    </row>
    <row r="71" spans="1:5" x14ac:dyDescent="0.3">
      <c r="A71" s="38"/>
      <c r="B71" s="2" t="s">
        <v>51</v>
      </c>
      <c r="C71" s="13"/>
      <c r="D71" s="37">
        <v>6.1</v>
      </c>
      <c r="E71" s="9">
        <f t="shared" si="0"/>
        <v>0</v>
      </c>
    </row>
    <row r="72" spans="1:5" x14ac:dyDescent="0.3">
      <c r="A72" s="38"/>
      <c r="B72" s="2" t="s">
        <v>52</v>
      </c>
      <c r="C72" s="13"/>
      <c r="D72" s="37">
        <v>8.8000000000000007</v>
      </c>
      <c r="E72" s="9">
        <f t="shared" si="0"/>
        <v>0</v>
      </c>
    </row>
    <row r="73" spans="1:5" x14ac:dyDescent="0.3">
      <c r="A73" s="38"/>
      <c r="B73" s="2" t="s">
        <v>53</v>
      </c>
      <c r="C73" s="13"/>
      <c r="D73" s="37">
        <v>9.3000000000000007</v>
      </c>
      <c r="E73" s="9">
        <f t="shared" si="0"/>
        <v>0</v>
      </c>
    </row>
    <row r="74" spans="1:5" x14ac:dyDescent="0.3">
      <c r="A74" s="38"/>
      <c r="B74" s="2" t="s">
        <v>54</v>
      </c>
      <c r="C74" s="13"/>
      <c r="D74" s="37">
        <v>2.6</v>
      </c>
      <c r="E74" s="9">
        <f t="shared" si="0"/>
        <v>0</v>
      </c>
    </row>
    <row r="75" spans="1:5" x14ac:dyDescent="0.3">
      <c r="A75" s="38"/>
      <c r="B75" s="2" t="s">
        <v>55</v>
      </c>
      <c r="C75" s="13"/>
      <c r="D75" s="37">
        <v>3</v>
      </c>
      <c r="E75" s="9">
        <f t="shared" ref="E75:E119" si="1">C75*D75</f>
        <v>0</v>
      </c>
    </row>
    <row r="76" spans="1:5" x14ac:dyDescent="0.3">
      <c r="A76" s="38"/>
      <c r="B76" s="2" t="s">
        <v>56</v>
      </c>
      <c r="C76" s="13"/>
      <c r="D76" s="37">
        <v>3</v>
      </c>
      <c r="E76" s="9">
        <f t="shared" si="1"/>
        <v>0</v>
      </c>
    </row>
    <row r="77" spans="1:5" x14ac:dyDescent="0.3">
      <c r="A77" s="38"/>
      <c r="B77" s="2" t="s">
        <v>57</v>
      </c>
      <c r="C77" s="13"/>
      <c r="D77" s="37">
        <v>3.7</v>
      </c>
      <c r="E77" s="9">
        <f t="shared" si="1"/>
        <v>0</v>
      </c>
    </row>
    <row r="78" spans="1:5" x14ac:dyDescent="0.3">
      <c r="A78" s="38"/>
      <c r="B78" s="2" t="s">
        <v>58</v>
      </c>
      <c r="C78" s="13"/>
      <c r="D78" s="37">
        <v>4.2</v>
      </c>
      <c r="E78" s="9">
        <f t="shared" si="1"/>
        <v>0</v>
      </c>
    </row>
    <row r="79" spans="1:5" x14ac:dyDescent="0.3">
      <c r="A79" s="38"/>
      <c r="B79" s="2" t="s">
        <v>59</v>
      </c>
      <c r="C79" s="13"/>
      <c r="D79" s="37">
        <v>4.2</v>
      </c>
      <c r="E79" s="9">
        <f t="shared" si="1"/>
        <v>0</v>
      </c>
    </row>
    <row r="80" spans="1:5" x14ac:dyDescent="0.3">
      <c r="A80" s="38"/>
      <c r="B80" s="2" t="s">
        <v>60</v>
      </c>
      <c r="C80" s="13"/>
      <c r="D80" s="37">
        <v>5.4</v>
      </c>
      <c r="E80" s="9">
        <f t="shared" si="1"/>
        <v>0</v>
      </c>
    </row>
    <row r="81" spans="1:5" x14ac:dyDescent="0.3">
      <c r="A81" s="38"/>
      <c r="B81" s="2" t="s">
        <v>61</v>
      </c>
      <c r="C81" s="13"/>
      <c r="D81" s="37">
        <v>6</v>
      </c>
      <c r="E81" s="9">
        <f t="shared" si="1"/>
        <v>0</v>
      </c>
    </row>
    <row r="82" spans="1:5" x14ac:dyDescent="0.3">
      <c r="A82" s="38"/>
      <c r="B82" s="2" t="s">
        <v>62</v>
      </c>
      <c r="C82" s="13"/>
      <c r="D82" s="37">
        <v>6</v>
      </c>
      <c r="E82" s="9">
        <f t="shared" si="1"/>
        <v>0</v>
      </c>
    </row>
    <row r="83" spans="1:5" x14ac:dyDescent="0.3">
      <c r="A83" s="38"/>
      <c r="B83" s="2" t="s">
        <v>63</v>
      </c>
      <c r="C83" s="36"/>
      <c r="D83" s="37">
        <v>2.2000000000000002</v>
      </c>
      <c r="E83" s="37">
        <f t="shared" si="1"/>
        <v>0</v>
      </c>
    </row>
    <row r="84" spans="1:5" ht="14" customHeight="1" x14ac:dyDescent="0.3">
      <c r="A84" s="38"/>
      <c r="B84" s="2" t="s">
        <v>64</v>
      </c>
      <c r="C84" s="36"/>
      <c r="D84" s="37">
        <v>2.9</v>
      </c>
      <c r="E84" s="37">
        <f t="shared" si="1"/>
        <v>0</v>
      </c>
    </row>
    <row r="85" spans="1:5" x14ac:dyDescent="0.3">
      <c r="A85" s="38"/>
      <c r="B85" s="4" t="s">
        <v>65</v>
      </c>
      <c r="C85" s="14"/>
      <c r="D85" s="10">
        <v>2.9</v>
      </c>
      <c r="E85" s="10">
        <f t="shared" si="1"/>
        <v>0</v>
      </c>
    </row>
    <row r="86" spans="1:5" x14ac:dyDescent="0.3">
      <c r="A86" s="15" t="s">
        <v>71</v>
      </c>
      <c r="B86" s="2" t="s">
        <v>88</v>
      </c>
      <c r="C86" s="13"/>
      <c r="D86" s="9">
        <v>17.3</v>
      </c>
      <c r="E86" s="9">
        <f t="shared" si="1"/>
        <v>0</v>
      </c>
    </row>
    <row r="87" spans="1:5" x14ac:dyDescent="0.3">
      <c r="A87" s="15"/>
      <c r="B87" s="2" t="s">
        <v>89</v>
      </c>
      <c r="C87" s="13"/>
      <c r="D87" s="9">
        <v>30.8</v>
      </c>
      <c r="E87" s="9">
        <f t="shared" si="1"/>
        <v>0</v>
      </c>
    </row>
    <row r="88" spans="1:5" x14ac:dyDescent="0.3">
      <c r="A88" s="15"/>
      <c r="B88" s="2" t="s">
        <v>90</v>
      </c>
      <c r="C88" s="13"/>
      <c r="D88" s="9">
        <v>3.3</v>
      </c>
      <c r="E88" s="9">
        <f t="shared" si="1"/>
        <v>0</v>
      </c>
    </row>
    <row r="89" spans="1:5" x14ac:dyDescent="0.3">
      <c r="A89" s="15"/>
      <c r="B89" s="2" t="s">
        <v>91</v>
      </c>
      <c r="C89" s="13"/>
      <c r="D89" s="9">
        <v>9</v>
      </c>
      <c r="E89" s="9">
        <f t="shared" si="1"/>
        <v>0</v>
      </c>
    </row>
    <row r="90" spans="1:5" x14ac:dyDescent="0.3">
      <c r="A90" s="15"/>
      <c r="B90" s="2" t="s">
        <v>92</v>
      </c>
      <c r="C90" s="13"/>
      <c r="D90" s="9">
        <v>1.9</v>
      </c>
      <c r="E90" s="9">
        <f t="shared" si="1"/>
        <v>0</v>
      </c>
    </row>
    <row r="91" spans="1:5" x14ac:dyDescent="0.3">
      <c r="A91" s="15"/>
      <c r="B91" s="2" t="s">
        <v>93</v>
      </c>
      <c r="C91" s="13"/>
      <c r="D91" s="9">
        <v>3.1</v>
      </c>
      <c r="E91" s="9">
        <f t="shared" si="1"/>
        <v>0</v>
      </c>
    </row>
    <row r="92" spans="1:5" x14ac:dyDescent="0.3">
      <c r="A92" s="15"/>
      <c r="B92" s="2" t="s">
        <v>94</v>
      </c>
      <c r="C92" s="13"/>
      <c r="D92" s="9">
        <v>3</v>
      </c>
      <c r="E92" s="9">
        <f t="shared" si="1"/>
        <v>0</v>
      </c>
    </row>
    <row r="93" spans="1:5" x14ac:dyDescent="0.3">
      <c r="A93" s="15"/>
      <c r="B93" s="2" t="s">
        <v>95</v>
      </c>
      <c r="C93" s="13"/>
      <c r="D93" s="9">
        <v>2.2000000000000002</v>
      </c>
      <c r="E93" s="9">
        <f t="shared" si="1"/>
        <v>0</v>
      </c>
    </row>
    <row r="94" spans="1:5" x14ac:dyDescent="0.3">
      <c r="A94" s="15"/>
      <c r="B94" s="2" t="s">
        <v>96</v>
      </c>
      <c r="C94" s="13"/>
      <c r="D94" s="9">
        <v>0</v>
      </c>
      <c r="E94" s="9">
        <f t="shared" si="1"/>
        <v>0</v>
      </c>
    </row>
    <row r="95" spans="1:5" x14ac:dyDescent="0.3">
      <c r="A95" s="15"/>
      <c r="B95" s="2" t="s">
        <v>97</v>
      </c>
      <c r="C95" s="13"/>
      <c r="D95" s="9">
        <v>0</v>
      </c>
      <c r="E95" s="9">
        <f t="shared" si="1"/>
        <v>0</v>
      </c>
    </row>
    <row r="96" spans="1:5" x14ac:dyDescent="0.3">
      <c r="A96" s="15"/>
      <c r="B96" s="2" t="s">
        <v>98</v>
      </c>
      <c r="C96" s="13"/>
      <c r="D96" s="9">
        <v>17.8</v>
      </c>
      <c r="E96" s="9">
        <f t="shared" si="1"/>
        <v>0</v>
      </c>
    </row>
    <row r="97" spans="1:5" x14ac:dyDescent="0.3">
      <c r="A97" s="15"/>
      <c r="B97" s="2" t="s">
        <v>99</v>
      </c>
      <c r="C97" s="13"/>
      <c r="D97" s="9">
        <v>9.8000000000000007</v>
      </c>
      <c r="E97" s="9">
        <f t="shared" si="1"/>
        <v>0</v>
      </c>
    </row>
    <row r="98" spans="1:5" x14ac:dyDescent="0.3">
      <c r="A98" s="15"/>
      <c r="B98" s="2" t="s">
        <v>100</v>
      </c>
      <c r="C98" s="13"/>
      <c r="D98" s="9">
        <v>27.9</v>
      </c>
      <c r="E98" s="9">
        <f t="shared" si="1"/>
        <v>0</v>
      </c>
    </row>
    <row r="99" spans="1:5" x14ac:dyDescent="0.3">
      <c r="A99" s="15"/>
      <c r="B99" s="2" t="s">
        <v>101</v>
      </c>
      <c r="C99" s="13"/>
      <c r="D99" s="9">
        <v>4.2</v>
      </c>
      <c r="E99" s="9">
        <f t="shared" si="1"/>
        <v>0</v>
      </c>
    </row>
    <row r="100" spans="1:5" x14ac:dyDescent="0.3">
      <c r="A100" s="15"/>
      <c r="B100" s="2" t="s">
        <v>102</v>
      </c>
      <c r="C100" s="13"/>
      <c r="D100" s="9">
        <v>2.6</v>
      </c>
      <c r="E100" s="9">
        <f t="shared" si="1"/>
        <v>0</v>
      </c>
    </row>
    <row r="101" spans="1:5" x14ac:dyDescent="0.3">
      <c r="A101" s="15"/>
      <c r="B101" s="2" t="s">
        <v>103</v>
      </c>
      <c r="C101" s="13"/>
      <c r="D101" s="9">
        <v>14.4</v>
      </c>
      <c r="E101" s="9">
        <f t="shared" si="1"/>
        <v>0</v>
      </c>
    </row>
    <row r="102" spans="1:5" x14ac:dyDescent="0.3">
      <c r="A102" s="15"/>
      <c r="B102" s="2" t="s">
        <v>104</v>
      </c>
      <c r="C102" s="13"/>
      <c r="D102" s="9">
        <v>4.7</v>
      </c>
      <c r="E102" s="9">
        <f t="shared" si="1"/>
        <v>0</v>
      </c>
    </row>
    <row r="103" spans="1:5" x14ac:dyDescent="0.3">
      <c r="A103" s="15"/>
      <c r="B103" s="2" t="s">
        <v>105</v>
      </c>
      <c r="C103" s="13"/>
      <c r="D103" s="9">
        <v>1.9</v>
      </c>
      <c r="E103" s="9">
        <f t="shared" si="1"/>
        <v>0</v>
      </c>
    </row>
    <row r="104" spans="1:5" x14ac:dyDescent="0.3">
      <c r="A104" s="15"/>
      <c r="B104" s="2" t="s">
        <v>106</v>
      </c>
      <c r="C104" s="13"/>
      <c r="D104" s="9">
        <v>4.0999999999999996</v>
      </c>
      <c r="E104" s="9">
        <f t="shared" si="1"/>
        <v>0</v>
      </c>
    </row>
    <row r="105" spans="1:5" x14ac:dyDescent="0.3">
      <c r="A105" s="15"/>
      <c r="B105" s="2" t="s">
        <v>107</v>
      </c>
      <c r="C105" s="13"/>
      <c r="D105" s="9">
        <v>0</v>
      </c>
      <c r="E105" s="9">
        <f t="shared" si="1"/>
        <v>0</v>
      </c>
    </row>
    <row r="106" spans="1:5" x14ac:dyDescent="0.3">
      <c r="A106" s="15"/>
      <c r="B106" s="2" t="s">
        <v>108</v>
      </c>
      <c r="C106" s="13"/>
      <c r="D106" s="9">
        <v>8.4</v>
      </c>
      <c r="E106" s="9">
        <f t="shared" si="1"/>
        <v>0</v>
      </c>
    </row>
    <row r="107" spans="1:5" x14ac:dyDescent="0.3">
      <c r="A107" s="15"/>
      <c r="B107" s="2" t="s">
        <v>109</v>
      </c>
      <c r="C107" s="13"/>
      <c r="D107" s="9">
        <v>0</v>
      </c>
      <c r="E107" s="9">
        <f t="shared" si="1"/>
        <v>0</v>
      </c>
    </row>
    <row r="108" spans="1:5" x14ac:dyDescent="0.3">
      <c r="A108" s="15"/>
      <c r="B108" s="2" t="s">
        <v>110</v>
      </c>
      <c r="C108" s="13"/>
      <c r="D108" s="9">
        <v>0</v>
      </c>
      <c r="E108" s="9">
        <f t="shared" si="1"/>
        <v>0</v>
      </c>
    </row>
    <row r="109" spans="1:5" x14ac:dyDescent="0.3">
      <c r="A109" s="15"/>
      <c r="B109" s="2" t="s">
        <v>111</v>
      </c>
      <c r="C109" s="13"/>
      <c r="D109" s="9">
        <v>0</v>
      </c>
      <c r="E109" s="9">
        <f t="shared" si="1"/>
        <v>0</v>
      </c>
    </row>
    <row r="110" spans="1:5" x14ac:dyDescent="0.3">
      <c r="A110" s="15"/>
      <c r="B110" s="2" t="s">
        <v>112</v>
      </c>
      <c r="C110" s="13"/>
      <c r="D110" s="9">
        <v>0</v>
      </c>
      <c r="E110" s="9">
        <f t="shared" si="1"/>
        <v>0</v>
      </c>
    </row>
    <row r="111" spans="1:5" x14ac:dyDescent="0.3">
      <c r="A111" s="15"/>
      <c r="B111" s="2" t="s">
        <v>113</v>
      </c>
      <c r="C111" s="13"/>
      <c r="D111" s="9">
        <v>0</v>
      </c>
      <c r="E111" s="9">
        <f t="shared" si="1"/>
        <v>0</v>
      </c>
    </row>
    <row r="112" spans="1:5" x14ac:dyDescent="0.3">
      <c r="A112" s="15"/>
      <c r="B112" s="2" t="s">
        <v>114</v>
      </c>
      <c r="C112" s="13"/>
      <c r="D112" s="9">
        <v>11.7</v>
      </c>
      <c r="E112" s="9">
        <f t="shared" si="1"/>
        <v>0</v>
      </c>
    </row>
    <row r="113" spans="1:5" x14ac:dyDescent="0.3">
      <c r="A113" s="15"/>
      <c r="B113" s="2" t="s">
        <v>115</v>
      </c>
      <c r="C113" s="13"/>
      <c r="D113" s="9">
        <v>0</v>
      </c>
      <c r="E113" s="9">
        <f t="shared" si="1"/>
        <v>0</v>
      </c>
    </row>
    <row r="114" spans="1:5" x14ac:dyDescent="0.3">
      <c r="A114" s="15"/>
      <c r="B114" s="2" t="s">
        <v>116</v>
      </c>
      <c r="C114" s="13"/>
      <c r="D114" s="9">
        <v>0.5</v>
      </c>
      <c r="E114" s="9">
        <f t="shared" si="1"/>
        <v>0</v>
      </c>
    </row>
    <row r="115" spans="1:5" x14ac:dyDescent="0.3">
      <c r="A115" s="15"/>
      <c r="B115" s="2" t="s">
        <v>117</v>
      </c>
      <c r="C115" s="13"/>
      <c r="D115" s="9">
        <v>52</v>
      </c>
      <c r="E115" s="9">
        <f t="shared" si="1"/>
        <v>0</v>
      </c>
    </row>
    <row r="116" spans="1:5" x14ac:dyDescent="0.3">
      <c r="A116" s="15"/>
      <c r="B116" s="2" t="s">
        <v>118</v>
      </c>
      <c r="C116" s="13"/>
      <c r="D116" s="9">
        <v>0</v>
      </c>
      <c r="E116" s="9">
        <f t="shared" si="1"/>
        <v>0</v>
      </c>
    </row>
    <row r="117" spans="1:5" x14ac:dyDescent="0.3">
      <c r="A117" s="15"/>
      <c r="B117" s="2" t="s">
        <v>119</v>
      </c>
      <c r="C117" s="13"/>
      <c r="D117" s="9">
        <v>0</v>
      </c>
      <c r="E117" s="9">
        <f t="shared" si="1"/>
        <v>0</v>
      </c>
    </row>
    <row r="118" spans="1:5" x14ac:dyDescent="0.3">
      <c r="A118" s="15"/>
      <c r="B118" s="2" t="s">
        <v>120</v>
      </c>
      <c r="C118" s="13"/>
      <c r="D118" s="9">
        <v>0.5</v>
      </c>
      <c r="E118" s="9">
        <f t="shared" si="1"/>
        <v>0</v>
      </c>
    </row>
    <row r="119" spans="1:5" x14ac:dyDescent="0.3">
      <c r="A119" s="16"/>
      <c r="B119" s="4" t="s">
        <v>121</v>
      </c>
      <c r="C119" s="14"/>
      <c r="D119" s="10">
        <v>0.8</v>
      </c>
      <c r="E119" s="10">
        <f t="shared" si="1"/>
        <v>0</v>
      </c>
    </row>
    <row r="120" spans="1:5" x14ac:dyDescent="0.3">
      <c r="A120" s="39" t="s">
        <v>133</v>
      </c>
      <c r="B120" s="2" t="s">
        <v>122</v>
      </c>
      <c r="C120" s="40"/>
      <c r="D120" s="37">
        <v>7.5</v>
      </c>
      <c r="E120" s="9">
        <f>D120*C120</f>
        <v>0</v>
      </c>
    </row>
    <row r="121" spans="1:5" x14ac:dyDescent="0.3">
      <c r="A121" s="41"/>
      <c r="B121" s="2" t="s">
        <v>123</v>
      </c>
      <c r="C121" s="40"/>
      <c r="D121" s="37">
        <v>41.7</v>
      </c>
      <c r="E121" s="9">
        <f t="shared" ref="E121:E130" si="2">D121*C121</f>
        <v>0</v>
      </c>
    </row>
    <row r="122" spans="1:5" x14ac:dyDescent="0.3">
      <c r="A122" s="41"/>
      <c r="B122" s="2" t="s">
        <v>124</v>
      </c>
      <c r="C122" s="40"/>
      <c r="D122" s="37">
        <v>25.2</v>
      </c>
      <c r="E122" s="9">
        <f t="shared" si="2"/>
        <v>0</v>
      </c>
    </row>
    <row r="123" spans="1:5" x14ac:dyDescent="0.3">
      <c r="A123" s="41"/>
      <c r="B123" s="2" t="s">
        <v>125</v>
      </c>
      <c r="C123" s="40"/>
      <c r="D123" s="37">
        <v>17.100000000000001</v>
      </c>
      <c r="E123" s="9">
        <f t="shared" si="2"/>
        <v>0</v>
      </c>
    </row>
    <row r="124" spans="1:5" x14ac:dyDescent="0.3">
      <c r="A124" s="41"/>
      <c r="B124" s="2" t="s">
        <v>126</v>
      </c>
      <c r="C124" s="40"/>
      <c r="D124" s="37">
        <v>9.1</v>
      </c>
      <c r="E124" s="9">
        <f t="shared" si="2"/>
        <v>0</v>
      </c>
    </row>
    <row r="125" spans="1:5" x14ac:dyDescent="0.3">
      <c r="A125" s="41"/>
      <c r="B125" s="2" t="s">
        <v>127</v>
      </c>
      <c r="C125" s="40"/>
      <c r="D125" s="37">
        <v>0</v>
      </c>
      <c r="E125" s="9">
        <f t="shared" si="2"/>
        <v>0</v>
      </c>
    </row>
    <row r="126" spans="1:5" x14ac:dyDescent="0.3">
      <c r="A126" s="41"/>
      <c r="B126" s="2" t="s">
        <v>128</v>
      </c>
      <c r="C126" s="40"/>
      <c r="D126" s="37">
        <v>1.7</v>
      </c>
      <c r="E126" s="9">
        <f t="shared" si="2"/>
        <v>0</v>
      </c>
    </row>
    <row r="127" spans="1:5" x14ac:dyDescent="0.3">
      <c r="A127" s="41"/>
      <c r="B127" s="2" t="s">
        <v>129</v>
      </c>
      <c r="C127" s="40"/>
      <c r="D127" s="37">
        <v>3.2</v>
      </c>
      <c r="E127" s="9">
        <f t="shared" si="2"/>
        <v>0</v>
      </c>
    </row>
    <row r="128" spans="1:5" x14ac:dyDescent="0.3">
      <c r="A128" s="41"/>
      <c r="B128" s="2" t="s">
        <v>130</v>
      </c>
      <c r="C128" s="40"/>
      <c r="D128" s="37">
        <v>2.4</v>
      </c>
      <c r="E128" s="9">
        <f t="shared" si="2"/>
        <v>0</v>
      </c>
    </row>
    <row r="129" spans="1:5" x14ac:dyDescent="0.3">
      <c r="A129" s="41"/>
      <c r="B129" s="2" t="s">
        <v>131</v>
      </c>
      <c r="C129" s="40"/>
      <c r="D129" s="37">
        <v>6.1</v>
      </c>
      <c r="E129" s="9">
        <f t="shared" si="2"/>
        <v>0</v>
      </c>
    </row>
    <row r="130" spans="1:5" x14ac:dyDescent="0.3">
      <c r="A130" s="42"/>
      <c r="B130" s="4" t="s">
        <v>132</v>
      </c>
      <c r="C130" s="43"/>
      <c r="D130" s="10">
        <v>9.6999999999999993</v>
      </c>
      <c r="E130" s="10">
        <f t="shared" si="2"/>
        <v>0</v>
      </c>
    </row>
  </sheetData>
  <mergeCells count="8">
    <mergeCell ref="I1:J2"/>
    <mergeCell ref="G3:J8"/>
    <mergeCell ref="A1:D2"/>
    <mergeCell ref="E1:F2"/>
    <mergeCell ref="G1:H2"/>
    <mergeCell ref="A10:A85"/>
    <mergeCell ref="A86:A119"/>
    <mergeCell ref="A120:A130"/>
  </mergeCells>
  <hyperlinks>
    <hyperlink ref="C4" r:id="rId1" xr:uid="{7B72CB3B-BBF6-413E-8FE8-FE0D93EF0E90}"/>
    <hyperlink ref="C5" r:id="rId2" xr:uid="{31768933-F817-4C37-8281-E9637679A33D}"/>
  </hyperlinks>
  <pageMargins left="0.7" right="0.7" top="0.75" bottom="0.75" header="0.3" footer="0.3"/>
  <pageSetup paperSize="9" orientation="portrait" horizontalDpi="360" verticalDpi="36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Beregn dit udbytte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Jakobsen</dc:creator>
  <cp:lastModifiedBy>Jonas Jakobsen</cp:lastModifiedBy>
  <dcterms:created xsi:type="dcterms:W3CDTF">2023-12-10T16:05:57Z</dcterms:created>
  <dcterms:modified xsi:type="dcterms:W3CDTF">2024-12-06T11:59:22Z</dcterms:modified>
</cp:coreProperties>
</file>