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ORDINE RADIOLOGI\BILANCIO DI PREVISIONE 2021\"/>
    </mc:Choice>
  </mc:AlternateContent>
  <xr:revisionPtr revIDLastSave="0" documentId="13_ncr:1_{C43186FF-94A2-4C3F-8BA6-D4FF77E7F35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USCITE" sheetId="2" r:id="rId1"/>
    <sheet name="ENTRATE" sheetId="3" r:id="rId2"/>
    <sheet name="Foglio1" sheetId="4" r:id="rId3"/>
  </sheets>
  <definedNames>
    <definedName name="_xlnm.Print_Titles" localSheetId="0">USCITE!$1:$6</definedName>
  </definedNames>
  <calcPr calcId="191029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9" i="2" l="1"/>
  <c r="F8" i="3" l="1"/>
  <c r="F42" i="2"/>
  <c r="F18" i="2"/>
  <c r="F28" i="2" l="1"/>
  <c r="F24" i="3"/>
  <c r="F11" i="3"/>
  <c r="F28" i="3" l="1"/>
  <c r="F19" i="3"/>
  <c r="F15" i="3"/>
  <c r="F49" i="2"/>
  <c r="F45" i="2"/>
  <c r="F36" i="2"/>
  <c r="F33" i="2"/>
  <c r="F13" i="2"/>
  <c r="F7" i="2"/>
  <c r="F34" i="3" l="1"/>
  <c r="F54" i="2"/>
</calcChain>
</file>

<file path=xl/sharedStrings.xml><?xml version="1.0" encoding="utf-8"?>
<sst xmlns="http://schemas.openxmlformats.org/spreadsheetml/2006/main" count="73" uniqueCount="70">
  <si>
    <t>REDDITI PROVENTI PATRIMONIALI:</t>
  </si>
  <si>
    <t>ENTRATE AVENTI NATURA DI PARTIRE DI GIRO:</t>
  </si>
  <si>
    <t>USCITE PER GLI ORGANI DELL'ENTE</t>
  </si>
  <si>
    <t>USCITE PER L'ACQUISTO DI BENI DI CONSUMO E SERVIZI</t>
  </si>
  <si>
    <t>USCITE PER PRESTAZIONI ISTITUZIONALI</t>
  </si>
  <si>
    <t>ONERI FINANZIARI</t>
  </si>
  <si>
    <t>ONERI TRIBUTARI</t>
  </si>
  <si>
    <t>ACQUISIZIONE DI IMMOBILIZZAZIONI TECNICHE</t>
  </si>
  <si>
    <t>USCITE AVENTI NATURA DI PARTITE DI GIRO</t>
  </si>
  <si>
    <t>USCITE</t>
  </si>
  <si>
    <t>ENTRATE</t>
  </si>
  <si>
    <t xml:space="preserve">Spese acquisto materiali di consumo, stampati, cancelleria, varie </t>
  </si>
  <si>
    <t>Spese postali e spedizioni varie</t>
  </si>
  <si>
    <t>Spese manutenzione e pulizia locali sede</t>
  </si>
  <si>
    <t>Spese e commissioni bancarie e postali</t>
  </si>
  <si>
    <t xml:space="preserve">Imposte, tasse e tributi vari </t>
  </si>
  <si>
    <t>Spese per l'energia elettrica</t>
  </si>
  <si>
    <t>TOTALE DELLE USCITE</t>
  </si>
  <si>
    <t>Interessi attivi su c/c postale</t>
  </si>
  <si>
    <t>Interessi attivi su c/c bancari</t>
  </si>
  <si>
    <t>CONTRIBUTI A CARICO DEGLI ISCRITTI</t>
  </si>
  <si>
    <t>TOTALE DELLE ENTRATE</t>
  </si>
  <si>
    <t>Oneri Componenti Collegio dei Revisori</t>
  </si>
  <si>
    <t>Spese di Consulenza Legale</t>
  </si>
  <si>
    <t>Spese di Consulenza Contabile e Fiscale</t>
  </si>
  <si>
    <t>Spese per affitto e condominio locale sede</t>
  </si>
  <si>
    <t>Spese Procedure Elettorali</t>
  </si>
  <si>
    <t>Acquisto Materiale di Consumo e Noleggio materiale Tecnico</t>
  </si>
  <si>
    <t>Spese Riallinamneto P.C.C.</t>
  </si>
  <si>
    <t>Indennità Commissioni Albo</t>
  </si>
  <si>
    <t>21.03</t>
  </si>
  <si>
    <t>21.05</t>
  </si>
  <si>
    <t>21.01</t>
  </si>
  <si>
    <t>Fondo Spese Impreviste</t>
  </si>
  <si>
    <t>21.04</t>
  </si>
  <si>
    <t>USCITE PER FUNZIONAMENTO UFFICI</t>
  </si>
  <si>
    <t>21.07</t>
  </si>
  <si>
    <t>23.01</t>
  </si>
  <si>
    <t>21.08</t>
  </si>
  <si>
    <t>Iva Split Payment</t>
  </si>
  <si>
    <t xml:space="preserve">Ritenute Erariali </t>
  </si>
  <si>
    <t xml:space="preserve">Ritenute Previdenziali e Assistenziali </t>
  </si>
  <si>
    <t>11.01</t>
  </si>
  <si>
    <t>11.03</t>
  </si>
  <si>
    <t>ENTRATE DA PRESTAZIONE DI SERVIZI</t>
  </si>
  <si>
    <t xml:space="preserve">Diritti di Segreteria </t>
  </si>
  <si>
    <t>13.01</t>
  </si>
  <si>
    <t>I.v.a. Split Payment</t>
  </si>
  <si>
    <t>11.11</t>
  </si>
  <si>
    <t>CONTRIB. A CARICO DEGLI ISCRITTI ANNI PRECED.</t>
  </si>
  <si>
    <t>Formazione Iscritti</t>
  </si>
  <si>
    <t>22.09</t>
  </si>
  <si>
    <t>USCITE PER ACCANTONAMENTI SPESE FUTURE</t>
  </si>
  <si>
    <t>Spese per Assicurazioni Consiglio e Commisioni</t>
  </si>
  <si>
    <t>Spese Tenuta Albo (P.E.C. Iscritti)</t>
  </si>
  <si>
    <t xml:space="preserve">Spese Gestione Sito Internet </t>
  </si>
  <si>
    <t>22.02</t>
  </si>
  <si>
    <t>Acquisto di mobili e impianti</t>
  </si>
  <si>
    <t>Acquisto attrezzatura e software</t>
  </si>
  <si>
    <t>Spese Servizi telefonici</t>
  </si>
  <si>
    <t>21.10</t>
  </si>
  <si>
    <t>FONDI E SPESE IMPREVISTE</t>
  </si>
  <si>
    <t>10.00</t>
  </si>
  <si>
    <t>BILANCIO PREVENTIVO ESERCIZIO 2021</t>
  </si>
  <si>
    <t>Avanzo di Amministrazione Anno 2020  Applicato</t>
  </si>
  <si>
    <t>Contrib. iscritti all'Albo Anni Preced. (2017-2018-2019-2020)</t>
  </si>
  <si>
    <t>AVANZO DI AMMINISTRAZIONE APPLICATO</t>
  </si>
  <si>
    <t>Compensi e Rimborsi C.D.-C.D.A.-Commissari</t>
  </si>
  <si>
    <t>Assemblea Generale a distanza</t>
  </si>
  <si>
    <t>Contributi iscritti all'Albo (1242)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</si>
</sst>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€&quot;\ * #,##0.00_-;\-&quot;€&quot;\ * #,##0.00_-;_-&quot;€&quot;\ * &quot;-&quot;??_-;_-@_-"/>
  </numFmts>
  <fonts count="22" x14ac:knownFonts="1">
    <font>
      <sz val="10"/>
      <name val="Arial"/>
    </font>
    <font>
      <sz val="10"/>
      <name val="Arial"/>
      <family val="2"/>
    </font>
    <font>
      <sz val="10"/>
      <name val="Book Antiqua"/>
      <family val="1"/>
    </font>
    <font>
      <sz val="12"/>
      <name val="Book Antiqua"/>
      <family val="1"/>
    </font>
    <font>
      <sz val="10"/>
      <color indexed="12"/>
      <name val="Book Antiqua"/>
      <family val="1"/>
    </font>
    <font>
      <b/>
      <sz val="10"/>
      <color indexed="12"/>
      <name val="Book Antiqua"/>
      <family val="1"/>
    </font>
    <font>
      <b/>
      <sz val="10"/>
      <color indexed="9"/>
      <name val="Book Antiqua"/>
      <family val="1"/>
    </font>
    <font>
      <b/>
      <sz val="10"/>
      <name val="Book Antiqua"/>
      <family val="1"/>
    </font>
    <font>
      <b/>
      <sz val="12"/>
      <name val="Book Antiqua"/>
      <family val="1"/>
    </font>
    <font>
      <b/>
      <u/>
      <sz val="10"/>
      <name val="Book Antiqua"/>
      <family val="1"/>
    </font>
    <font>
      <b/>
      <i/>
      <sz val="10"/>
      <name val="Book Antiqua"/>
      <family val="1"/>
    </font>
    <font>
      <i/>
      <sz val="10"/>
      <name val="Book Antiqua"/>
      <family val="1"/>
    </font>
    <font>
      <i/>
      <u/>
      <sz val="10"/>
      <name val="Book Antiqua"/>
      <family val="1"/>
    </font>
    <font>
      <b/>
      <i/>
      <u/>
      <sz val="10"/>
      <name val="Book Antiqua"/>
      <family val="1"/>
    </font>
    <font>
      <i/>
      <sz val="12"/>
      <name val="Book Antiqua"/>
      <family val="1"/>
    </font>
    <font>
      <i/>
      <sz val="10"/>
      <color indexed="12"/>
      <name val="Book Antiqua"/>
      <family val="1"/>
    </font>
    <font>
      <b/>
      <i/>
      <sz val="10"/>
      <color indexed="12"/>
      <name val="Book Antiqua"/>
      <family val="1"/>
    </font>
    <font>
      <b/>
      <i/>
      <u/>
      <sz val="10"/>
      <color indexed="12"/>
      <name val="Book Antiqua"/>
      <family val="1"/>
    </font>
    <font>
      <sz val="8"/>
      <name val="Arial"/>
      <family val="2"/>
    </font>
    <font>
      <b/>
      <sz val="14"/>
      <color theme="0"/>
      <name val="Book Antiqua"/>
      <family val="1"/>
    </font>
    <font>
      <b/>
      <i/>
      <u/>
      <sz val="12"/>
      <name val="Book Antiqua"/>
      <family val="1"/>
    </font>
    <font>
      <b/>
      <sz val="10"/>
      <color indexed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00CC5C"/>
        <bgColor indexed="64"/>
      </patternFill>
    </fill>
    <fill>
      <patternFill patternType="solid">
        <fgColor rgb="FF987FB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44" fontId="2" fillId="0" borderId="0" xfId="0" applyNumberFormat="1" applyFont="1"/>
    <xf numFmtId="44" fontId="2" fillId="0" borderId="0" xfId="0" applyNumberFormat="1" applyFont="1" applyBorder="1"/>
    <xf numFmtId="44" fontId="7" fillId="0" borderId="0" xfId="0" applyNumberFormat="1" applyFont="1"/>
    <xf numFmtId="44" fontId="7" fillId="0" borderId="0" xfId="0" applyNumberFormat="1" applyFont="1" applyBorder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44" fontId="2" fillId="0" borderId="0" xfId="0" applyNumberFormat="1" applyFont="1" applyAlignment="1">
      <alignment vertical="center"/>
    </xf>
    <xf numFmtId="44" fontId="7" fillId="0" borderId="0" xfId="0" applyNumberFormat="1" applyFont="1" applyAlignment="1">
      <alignment vertical="center"/>
    </xf>
    <xf numFmtId="44" fontId="2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44" fontId="2" fillId="0" borderId="0" xfId="0" applyNumberFormat="1" applyFont="1" applyBorder="1" applyAlignment="1">
      <alignment vertical="center"/>
    </xf>
    <xf numFmtId="44" fontId="7" fillId="0" borderId="0" xfId="0" applyNumberFormat="1" applyFont="1" applyBorder="1" applyAlignment="1">
      <alignment vertical="center"/>
    </xf>
    <xf numFmtId="44" fontId="2" fillId="0" borderId="0" xfId="0" applyNumberFormat="1" applyFont="1" applyAlignment="1">
      <alignment horizontal="right" vertical="center"/>
    </xf>
    <xf numFmtId="44" fontId="2" fillId="0" borderId="0" xfId="1" applyFont="1" applyBorder="1" applyAlignment="1">
      <alignment vertical="center"/>
    </xf>
    <xf numFmtId="0" fontId="4" fillId="0" borderId="0" xfId="0" applyFont="1" applyAlignment="1">
      <alignment vertical="center"/>
    </xf>
    <xf numFmtId="44" fontId="4" fillId="0" borderId="0" xfId="0" applyNumberFormat="1" applyFont="1" applyAlignment="1">
      <alignment vertical="center"/>
    </xf>
    <xf numFmtId="44" fontId="5" fillId="0" borderId="0" xfId="0" applyNumberFormat="1" applyFont="1" applyAlignment="1">
      <alignment vertical="center"/>
    </xf>
    <xf numFmtId="44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4" fontId="5" fillId="0" borderId="0" xfId="1" applyFont="1" applyAlignment="1">
      <alignment vertical="center"/>
    </xf>
    <xf numFmtId="44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4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44" fontId="5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44" fontId="4" fillId="0" borderId="0" xfId="1" applyNumberFormat="1" applyFont="1" applyBorder="1" applyAlignment="1">
      <alignment vertical="center"/>
    </xf>
    <xf numFmtId="44" fontId="4" fillId="0" borderId="0" xfId="0" applyNumberFormat="1" applyFont="1" applyBorder="1" applyAlignment="1">
      <alignment vertical="center"/>
    </xf>
    <xf numFmtId="44" fontId="3" fillId="0" borderId="0" xfId="1" applyNumberFormat="1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44" fontId="3" fillId="2" borderId="3" xfId="0" applyNumberFormat="1" applyFont="1" applyFill="1" applyBorder="1" applyAlignment="1">
      <alignment vertical="center"/>
    </xf>
    <xf numFmtId="44" fontId="3" fillId="0" borderId="0" xfId="0" applyNumberFormat="1" applyFont="1" applyAlignment="1">
      <alignment vertical="center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5" fillId="0" borderId="0" xfId="0" quotePrefix="1" applyFont="1" applyBorder="1" applyAlignment="1">
      <alignment horizontal="right" vertical="center"/>
    </xf>
    <xf numFmtId="0" fontId="11" fillId="0" borderId="0" xfId="0" applyFont="1" applyAlignment="1">
      <alignment horizontal="right"/>
    </xf>
    <xf numFmtId="0" fontId="13" fillId="0" borderId="0" xfId="0" applyFont="1" applyFill="1" applyAlignment="1">
      <alignment horizontal="left" vertical="center"/>
    </xf>
    <xf numFmtId="0" fontId="7" fillId="0" borderId="0" xfId="0" applyFont="1" applyAlignment="1">
      <alignment horizontal="right" vertical="center"/>
    </xf>
    <xf numFmtId="44" fontId="7" fillId="5" borderId="2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44" fontId="7" fillId="5" borderId="2" xfId="0" applyNumberFormat="1" applyFont="1" applyFill="1" applyBorder="1" applyAlignment="1">
      <alignment vertical="center"/>
    </xf>
    <xf numFmtId="44" fontId="2" fillId="0" borderId="0" xfId="0" applyNumberFormat="1" applyFont="1" applyFill="1" applyBorder="1" applyAlignment="1">
      <alignment vertical="center"/>
    </xf>
    <xf numFmtId="0" fontId="12" fillId="6" borderId="4" xfId="0" applyFont="1" applyFill="1" applyBorder="1" applyAlignment="1">
      <alignment horizontal="right" vertical="center"/>
    </xf>
    <xf numFmtId="0" fontId="2" fillId="6" borderId="5" xfId="0" applyFont="1" applyFill="1" applyBorder="1" applyAlignment="1">
      <alignment vertical="center"/>
    </xf>
    <xf numFmtId="0" fontId="9" fillId="6" borderId="5" xfId="0" applyFont="1" applyFill="1" applyBorder="1" applyAlignment="1">
      <alignment vertical="center"/>
    </xf>
    <xf numFmtId="44" fontId="2" fillId="6" borderId="5" xfId="0" applyNumberFormat="1" applyFont="1" applyFill="1" applyBorder="1" applyAlignment="1">
      <alignment vertical="center"/>
    </xf>
    <xf numFmtId="44" fontId="2" fillId="6" borderId="7" xfId="0" applyNumberFormat="1" applyFont="1" applyFill="1" applyBorder="1" applyAlignment="1">
      <alignment vertical="center"/>
    </xf>
    <xf numFmtId="0" fontId="12" fillId="6" borderId="6" xfId="0" applyFont="1" applyFill="1" applyBorder="1" applyAlignment="1">
      <alignment horizontal="right" vertical="center"/>
    </xf>
    <xf numFmtId="0" fontId="2" fillId="6" borderId="1" xfId="0" applyFont="1" applyFill="1" applyBorder="1" applyAlignment="1">
      <alignment vertical="center"/>
    </xf>
    <xf numFmtId="44" fontId="2" fillId="6" borderId="1" xfId="0" applyNumberFormat="1" applyFont="1" applyFill="1" applyBorder="1" applyAlignment="1">
      <alignment vertical="center"/>
    </xf>
    <xf numFmtId="44" fontId="7" fillId="6" borderId="8" xfId="0" applyNumberFormat="1" applyFont="1" applyFill="1" applyBorder="1" applyAlignment="1">
      <alignment vertical="center"/>
    </xf>
    <xf numFmtId="44" fontId="2" fillId="0" borderId="11" xfId="0" applyNumberFormat="1" applyFont="1" applyBorder="1" applyAlignment="1">
      <alignment vertical="center"/>
    </xf>
    <xf numFmtId="44" fontId="2" fillId="0" borderId="11" xfId="0" applyNumberFormat="1" applyFont="1" applyBorder="1" applyAlignment="1">
      <alignment horizontal="right" vertical="center"/>
    </xf>
    <xf numFmtId="44" fontId="2" fillId="0" borderId="0" xfId="0" applyNumberFormat="1" applyFont="1" applyFill="1" applyBorder="1" applyAlignment="1">
      <alignment horizontal="right" vertical="center"/>
    </xf>
    <xf numFmtId="44" fontId="7" fillId="0" borderId="0" xfId="0" applyNumberFormat="1" applyFont="1" applyFill="1" applyBorder="1" applyAlignment="1">
      <alignment vertical="center"/>
    </xf>
    <xf numFmtId="44" fontId="2" fillId="0" borderId="11" xfId="0" applyNumberFormat="1" applyFont="1" applyFill="1" applyBorder="1" applyAlignment="1">
      <alignment vertical="center"/>
    </xf>
    <xf numFmtId="44" fontId="7" fillId="0" borderId="11" xfId="0" applyNumberFormat="1" applyFont="1" applyBorder="1" applyAlignment="1">
      <alignment horizontal="right" vertical="center"/>
    </xf>
    <xf numFmtId="44" fontId="7" fillId="0" borderId="11" xfId="0" applyNumberFormat="1" applyFont="1" applyBorder="1" applyAlignment="1">
      <alignment vertical="center"/>
    </xf>
    <xf numFmtId="44" fontId="7" fillId="0" borderId="0" xfId="0" applyNumberFormat="1" applyFont="1" applyFill="1" applyAlignment="1">
      <alignment horizontal="right" vertical="center"/>
    </xf>
    <xf numFmtId="44" fontId="7" fillId="0" borderId="0" xfId="0" applyNumberFormat="1" applyFont="1" applyBorder="1" applyAlignment="1">
      <alignment horizontal="right" vertical="center"/>
    </xf>
    <xf numFmtId="44" fontId="8" fillId="2" borderId="3" xfId="0" applyNumberFormat="1" applyFont="1" applyFill="1" applyBorder="1" applyAlignment="1">
      <alignment vertical="center"/>
    </xf>
    <xf numFmtId="44" fontId="21" fillId="0" borderId="0" xfId="0" applyNumberFormat="1" applyFont="1" applyBorder="1" applyAlignment="1">
      <alignment vertical="center"/>
    </xf>
    <xf numFmtId="0" fontId="19" fillId="4" borderId="0" xfId="0" applyFont="1" applyFill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20" fillId="6" borderId="6" xfId="0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/>
    </xf>
    <xf numFmtId="0" fontId="20" fillId="6" borderId="8" xfId="0" applyFont="1" applyFill="1" applyBorder="1" applyAlignment="1">
      <alignment horizontal="center" vertical="center"/>
    </xf>
  </cellXfs>
  <cellStyles count="2">
    <cellStyle name="Euro" xfId="1" xr:uid="{00000000-0005-0000-0000-000000000000}"/>
    <cellStyle name="Normale" xfId="0" builtinId="0"/>
  </cellStyles>
  <dxfs count="0"/>
  <tableStyles count="0" defaultTableStyle="TableStyleMedium9" defaultPivotStyle="PivotStyleLight16"/>
  <colors>
    <mruColors>
      <color rgb="FF987FB3"/>
      <color rgb="FFFF6743"/>
      <color rgb="FF00CC5C"/>
      <color rgb="FF00823B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5"/>
  <sheetViews>
    <sheetView tabSelected="1" topLeftCell="A25" zoomScale="130" zoomScaleNormal="130" workbookViewId="0">
      <selection activeCell="D43" sqref="D43"/>
    </sheetView>
  </sheetViews>
  <sheetFormatPr defaultColWidth="8.85546875" defaultRowHeight="15" customHeight="1" x14ac:dyDescent="0.3"/>
  <cols>
    <col min="1" max="1" width="9.5703125" style="50" bestFit="1" customWidth="1"/>
    <col min="2" max="2" width="55.85546875" style="2" customWidth="1"/>
    <col min="3" max="3" width="0.7109375" style="2" customWidth="1"/>
    <col min="4" max="4" width="12.7109375" style="3" customWidth="1"/>
    <col min="5" max="5" width="0.7109375" style="2" customWidth="1"/>
    <col min="6" max="6" width="15.140625" style="5" bestFit="1" customWidth="1"/>
    <col min="7" max="7" width="10.85546875" style="2" customWidth="1"/>
    <col min="8" max="8" width="16.85546875" style="2" customWidth="1"/>
    <col min="9" max="9" width="5.140625" style="2" hidden="1" customWidth="1"/>
    <col min="10" max="10" width="10.42578125" style="2" bestFit="1" customWidth="1"/>
    <col min="11" max="13" width="8.85546875" style="2"/>
    <col min="14" max="14" width="11.42578125" style="2" bestFit="1" customWidth="1"/>
    <col min="15" max="16384" width="8.85546875" style="2"/>
  </cols>
  <sheetData>
    <row r="1" spans="1:8" s="7" customFormat="1" ht="6" customHeight="1" x14ac:dyDescent="0.2">
      <c r="A1" s="81"/>
      <c r="B1" s="82"/>
      <c r="C1" s="82"/>
      <c r="D1" s="82"/>
      <c r="E1" s="82"/>
      <c r="F1" s="83"/>
    </row>
    <row r="2" spans="1:8" s="7" customFormat="1" ht="15" customHeight="1" x14ac:dyDescent="0.2">
      <c r="A2" s="78" t="s">
        <v>63</v>
      </c>
      <c r="B2" s="79"/>
      <c r="C2" s="79"/>
      <c r="D2" s="79"/>
      <c r="E2" s="79"/>
      <c r="F2" s="80"/>
    </row>
    <row r="3" spans="1:8" s="7" customFormat="1" ht="3.75" customHeight="1" x14ac:dyDescent="0.2">
      <c r="A3" s="62"/>
      <c r="B3" s="63"/>
      <c r="C3" s="63"/>
      <c r="D3" s="64"/>
      <c r="E3" s="63"/>
      <c r="F3" s="65"/>
    </row>
    <row r="4" spans="1:8" s="7" customFormat="1" ht="3" customHeight="1" x14ac:dyDescent="0.2">
      <c r="A4" s="39"/>
      <c r="D4" s="9"/>
      <c r="F4" s="10"/>
    </row>
    <row r="5" spans="1:8" s="7" customFormat="1" ht="13.5" customHeight="1" x14ac:dyDescent="0.2">
      <c r="A5" s="77" t="s">
        <v>9</v>
      </c>
      <c r="B5" s="77"/>
      <c r="C5" s="77"/>
      <c r="D5" s="77"/>
      <c r="E5" s="77"/>
      <c r="F5" s="77"/>
    </row>
    <row r="6" spans="1:8" s="7" customFormat="1" ht="5.45" customHeight="1" x14ac:dyDescent="0.2">
      <c r="A6" s="38"/>
      <c r="D6" s="9"/>
      <c r="F6" s="10"/>
    </row>
    <row r="7" spans="1:8" s="7" customFormat="1" ht="15" customHeight="1" x14ac:dyDescent="0.2">
      <c r="A7" s="52" t="s">
        <v>32</v>
      </c>
      <c r="B7" s="21" t="s">
        <v>2</v>
      </c>
      <c r="C7" s="26"/>
      <c r="D7" s="9"/>
      <c r="E7" s="26"/>
      <c r="F7" s="53">
        <f>SUM(D8:D11)</f>
        <v>40000</v>
      </c>
      <c r="H7" s="11"/>
    </row>
    <row r="8" spans="1:8" s="7" customFormat="1" ht="15" customHeight="1" x14ac:dyDescent="0.2">
      <c r="A8" s="40">
        <v>21010001</v>
      </c>
      <c r="B8" s="7" t="s">
        <v>67</v>
      </c>
      <c r="D8" s="14">
        <v>23000</v>
      </c>
      <c r="F8" s="14"/>
    </row>
    <row r="9" spans="1:8" s="7" customFormat="1" ht="15" customHeight="1" x14ac:dyDescent="0.2">
      <c r="A9" s="54">
        <v>21010002</v>
      </c>
      <c r="B9" s="7" t="s">
        <v>22</v>
      </c>
      <c r="D9" s="14">
        <v>2000</v>
      </c>
      <c r="F9" s="14"/>
    </row>
    <row r="10" spans="1:8" s="7" customFormat="1" ht="15" customHeight="1" x14ac:dyDescent="0.2">
      <c r="A10" s="40">
        <v>21010007</v>
      </c>
      <c r="B10" s="7" t="s">
        <v>53</v>
      </c>
      <c r="D10" s="14">
        <v>5000</v>
      </c>
      <c r="F10" s="14"/>
    </row>
    <row r="11" spans="1:8" s="7" customFormat="1" ht="15" customHeight="1" thickBot="1" x14ac:dyDescent="0.25">
      <c r="A11" s="40">
        <v>21010005</v>
      </c>
      <c r="B11" s="7" t="s">
        <v>29</v>
      </c>
      <c r="D11" s="72">
        <v>10000</v>
      </c>
      <c r="F11" s="14"/>
    </row>
    <row r="12" spans="1:8" s="7" customFormat="1" ht="5.45" customHeight="1" thickTop="1" x14ac:dyDescent="0.2">
      <c r="A12" s="38"/>
      <c r="D12" s="9"/>
      <c r="F12" s="10"/>
    </row>
    <row r="13" spans="1:8" s="7" customFormat="1" ht="15" customHeight="1" x14ac:dyDescent="0.2">
      <c r="A13" s="52" t="s">
        <v>30</v>
      </c>
      <c r="B13" s="30" t="s">
        <v>3</v>
      </c>
      <c r="C13" s="26"/>
      <c r="D13" s="9"/>
      <c r="E13" s="26"/>
      <c r="F13" s="53">
        <f>SUM(D14:D16)</f>
        <v>6100</v>
      </c>
      <c r="H13" s="11"/>
    </row>
    <row r="14" spans="1:8" s="7" customFormat="1" ht="15" customHeight="1" x14ac:dyDescent="0.2">
      <c r="A14" s="40">
        <v>21030003</v>
      </c>
      <c r="B14" s="7" t="s">
        <v>27</v>
      </c>
      <c r="D14" s="13">
        <v>0</v>
      </c>
      <c r="F14" s="14"/>
    </row>
    <row r="15" spans="1:8" s="7" customFormat="1" ht="15" customHeight="1" x14ac:dyDescent="0.2">
      <c r="A15" s="54">
        <v>21030002</v>
      </c>
      <c r="B15" s="7" t="s">
        <v>54</v>
      </c>
      <c r="D15" s="23">
        <v>3500</v>
      </c>
      <c r="F15" s="14"/>
      <c r="H15" s="16"/>
    </row>
    <row r="16" spans="1:8" s="7" customFormat="1" ht="15" customHeight="1" thickBot="1" x14ac:dyDescent="0.25">
      <c r="A16" s="40">
        <v>21030006</v>
      </c>
      <c r="B16" s="7" t="s">
        <v>55</v>
      </c>
      <c r="D16" s="71">
        <v>2600</v>
      </c>
      <c r="F16" s="10"/>
    </row>
    <row r="17" spans="1:7" s="7" customFormat="1" ht="5.45" customHeight="1" thickTop="1" x14ac:dyDescent="0.2">
      <c r="A17" s="38"/>
      <c r="D17" s="9"/>
      <c r="F17" s="10"/>
    </row>
    <row r="18" spans="1:7" s="7" customFormat="1" ht="15" customHeight="1" x14ac:dyDescent="0.2">
      <c r="A18" s="52" t="s">
        <v>34</v>
      </c>
      <c r="B18" s="30" t="s">
        <v>35</v>
      </c>
      <c r="D18" s="9"/>
      <c r="F18" s="53">
        <f>SUM(D19:D26)</f>
        <v>25080</v>
      </c>
    </row>
    <row r="19" spans="1:7" s="7" customFormat="1" ht="15" customHeight="1" x14ac:dyDescent="0.2">
      <c r="A19" s="40">
        <v>21040001</v>
      </c>
      <c r="B19" s="7" t="s">
        <v>25</v>
      </c>
      <c r="D19" s="73">
        <v>10680</v>
      </c>
      <c r="F19" s="10"/>
    </row>
    <row r="20" spans="1:7" s="7" customFormat="1" ht="15" customHeight="1" x14ac:dyDescent="0.2">
      <c r="A20" s="54">
        <v>21040003</v>
      </c>
      <c r="B20" s="7" t="s">
        <v>59</v>
      </c>
      <c r="D20" s="23">
        <v>900</v>
      </c>
      <c r="F20" s="10"/>
    </row>
    <row r="21" spans="1:7" s="7" customFormat="1" ht="15" customHeight="1" x14ac:dyDescent="0.2">
      <c r="A21" s="40">
        <v>21040004</v>
      </c>
      <c r="B21" s="27" t="s">
        <v>16</v>
      </c>
      <c r="D21" s="23">
        <v>750</v>
      </c>
      <c r="F21" s="10"/>
    </row>
    <row r="22" spans="1:7" s="7" customFormat="1" ht="15" customHeight="1" x14ac:dyDescent="0.2">
      <c r="A22" s="54">
        <v>21040005</v>
      </c>
      <c r="B22" s="7" t="s">
        <v>12</v>
      </c>
      <c r="D22" s="73">
        <v>500</v>
      </c>
      <c r="F22" s="10"/>
    </row>
    <row r="23" spans="1:7" s="7" customFormat="1" ht="15" customHeight="1" x14ac:dyDescent="0.2">
      <c r="A23" s="54">
        <v>21040006</v>
      </c>
      <c r="B23" s="7" t="s">
        <v>11</v>
      </c>
      <c r="D23" s="69">
        <v>1000</v>
      </c>
      <c r="F23" s="10"/>
    </row>
    <row r="24" spans="1:7" s="7" customFormat="1" ht="15" customHeight="1" x14ac:dyDescent="0.2">
      <c r="A24" s="54">
        <v>21040007</v>
      </c>
      <c r="B24" s="7" t="s">
        <v>13</v>
      </c>
      <c r="D24" s="23">
        <v>1500</v>
      </c>
      <c r="F24" s="10"/>
    </row>
    <row r="25" spans="1:7" s="7" customFormat="1" ht="15" customHeight="1" x14ac:dyDescent="0.2">
      <c r="A25" s="40">
        <v>21040008</v>
      </c>
      <c r="B25" s="27" t="s">
        <v>23</v>
      </c>
      <c r="D25" s="74">
        <v>6150</v>
      </c>
      <c r="F25" s="10"/>
    </row>
    <row r="26" spans="1:7" s="7" customFormat="1" ht="15" customHeight="1" thickBot="1" x14ac:dyDescent="0.25">
      <c r="A26" s="54">
        <v>21040009</v>
      </c>
      <c r="B26" s="27" t="s">
        <v>24</v>
      </c>
      <c r="D26" s="71">
        <v>3600</v>
      </c>
      <c r="F26" s="10"/>
    </row>
    <row r="27" spans="1:7" s="7" customFormat="1" ht="5.45" customHeight="1" thickTop="1" x14ac:dyDescent="0.2">
      <c r="A27" s="38"/>
      <c r="D27" s="9"/>
      <c r="F27" s="10"/>
    </row>
    <row r="28" spans="1:7" s="7" customFormat="1" ht="15" customHeight="1" x14ac:dyDescent="0.2">
      <c r="A28" s="52" t="s">
        <v>31</v>
      </c>
      <c r="B28" s="30" t="s">
        <v>4</v>
      </c>
      <c r="C28" s="26"/>
      <c r="D28" s="18"/>
      <c r="E28" s="26"/>
      <c r="F28" s="53">
        <f>SUM(D29:D31)</f>
        <v>11150</v>
      </c>
      <c r="G28" s="17"/>
    </row>
    <row r="29" spans="1:7" s="7" customFormat="1" ht="15" customHeight="1" x14ac:dyDescent="0.2">
      <c r="A29" s="40">
        <v>21050006</v>
      </c>
      <c r="B29" s="7" t="s">
        <v>50</v>
      </c>
      <c r="D29" s="23">
        <v>10000</v>
      </c>
      <c r="E29" s="26"/>
      <c r="F29" s="19"/>
      <c r="G29" s="17"/>
    </row>
    <row r="30" spans="1:7" s="7" customFormat="1" ht="15" customHeight="1" x14ac:dyDescent="0.2">
      <c r="A30" s="54">
        <v>21050007</v>
      </c>
      <c r="B30" s="7" t="s">
        <v>26</v>
      </c>
      <c r="D30" s="74">
        <v>500</v>
      </c>
      <c r="E30" s="26"/>
      <c r="F30" s="19"/>
      <c r="G30" s="17"/>
    </row>
    <row r="31" spans="1:7" s="7" customFormat="1" ht="15" customHeight="1" thickBot="1" x14ac:dyDescent="0.25">
      <c r="A31" s="54">
        <v>21050008</v>
      </c>
      <c r="B31" s="7" t="s">
        <v>68</v>
      </c>
      <c r="D31" s="71">
        <v>650</v>
      </c>
      <c r="E31" s="26"/>
      <c r="F31" s="10"/>
      <c r="G31" s="17"/>
    </row>
    <row r="32" spans="1:7" s="7" customFormat="1" ht="5.45" customHeight="1" thickTop="1" x14ac:dyDescent="0.2">
      <c r="A32" s="38"/>
      <c r="D32" s="9"/>
      <c r="F32" s="10"/>
    </row>
    <row r="33" spans="1:9" s="7" customFormat="1" ht="15" customHeight="1" x14ac:dyDescent="0.2">
      <c r="A33" s="52" t="s">
        <v>51</v>
      </c>
      <c r="B33" s="30" t="s">
        <v>52</v>
      </c>
      <c r="D33" s="9"/>
      <c r="F33" s="53">
        <f>SUM(D34:D35)</f>
        <v>0</v>
      </c>
    </row>
    <row r="34" spans="1:9" s="7" customFormat="1" ht="15" customHeight="1" thickBot="1" x14ac:dyDescent="0.25">
      <c r="A34" s="40">
        <v>22090001</v>
      </c>
      <c r="B34" s="7" t="s">
        <v>28</v>
      </c>
      <c r="D34" s="67">
        <v>0</v>
      </c>
      <c r="F34" s="10"/>
    </row>
    <row r="35" spans="1:9" s="7" customFormat="1" ht="5.45" customHeight="1" thickTop="1" x14ac:dyDescent="0.2">
      <c r="A35" s="38"/>
      <c r="D35" s="9"/>
      <c r="F35" s="10"/>
    </row>
    <row r="36" spans="1:9" s="7" customFormat="1" ht="15" customHeight="1" x14ac:dyDescent="0.2">
      <c r="A36" s="52" t="s">
        <v>36</v>
      </c>
      <c r="B36" s="30" t="s">
        <v>5</v>
      </c>
      <c r="C36" s="26"/>
      <c r="D36" s="9"/>
      <c r="E36" s="26"/>
      <c r="F36" s="53">
        <f>SUM(D37:D38)</f>
        <v>250</v>
      </c>
      <c r="G36" s="17"/>
      <c r="H36" s="19"/>
      <c r="I36" s="9"/>
    </row>
    <row r="37" spans="1:9" s="7" customFormat="1" ht="15" customHeight="1" thickBot="1" x14ac:dyDescent="0.25">
      <c r="A37" s="40">
        <v>21070001</v>
      </c>
      <c r="B37" s="7" t="s">
        <v>14</v>
      </c>
      <c r="D37" s="72">
        <v>250</v>
      </c>
      <c r="F37" s="10"/>
      <c r="G37" s="17"/>
      <c r="H37" s="20"/>
    </row>
    <row r="38" spans="1:9" s="7" customFormat="1" ht="5.45" customHeight="1" thickTop="1" x14ac:dyDescent="0.2">
      <c r="A38" s="38"/>
      <c r="D38" s="9"/>
      <c r="F38" s="10"/>
    </row>
    <row r="39" spans="1:9" s="7" customFormat="1" ht="15" customHeight="1" x14ac:dyDescent="0.2">
      <c r="A39" s="52" t="s">
        <v>38</v>
      </c>
      <c r="B39" s="30" t="s">
        <v>6</v>
      </c>
      <c r="C39" s="26"/>
      <c r="D39" s="28"/>
      <c r="E39" s="26"/>
      <c r="F39" s="53">
        <f>SUM(D40)</f>
        <v>358.8</v>
      </c>
    </row>
    <row r="40" spans="1:9" s="7" customFormat="1" ht="15" customHeight="1" thickBot="1" x14ac:dyDescent="0.25">
      <c r="A40" s="40">
        <v>21080001</v>
      </c>
      <c r="B40" s="7" t="s">
        <v>15</v>
      </c>
      <c r="D40" s="72">
        <v>358.8</v>
      </c>
      <c r="F40" s="10"/>
    </row>
    <row r="41" spans="1:9" s="7" customFormat="1" ht="5.45" customHeight="1" thickTop="1" x14ac:dyDescent="0.2">
      <c r="A41" s="40"/>
      <c r="D41" s="13"/>
      <c r="F41" s="10"/>
    </row>
    <row r="42" spans="1:9" s="7" customFormat="1" ht="15" customHeight="1" x14ac:dyDescent="0.2">
      <c r="A42" s="52" t="s">
        <v>60</v>
      </c>
      <c r="B42" s="30" t="s">
        <v>61</v>
      </c>
      <c r="D42" s="13"/>
      <c r="F42" s="53">
        <f>SUM(D43:D47)</f>
        <v>1000</v>
      </c>
    </row>
    <row r="43" spans="1:9" s="7" customFormat="1" ht="15" customHeight="1" x14ac:dyDescent="0.2">
      <c r="A43" s="54">
        <v>21100002</v>
      </c>
      <c r="B43" s="7" t="s">
        <v>33</v>
      </c>
      <c r="C43" s="26"/>
      <c r="D43" s="76">
        <v>1000</v>
      </c>
      <c r="F43" s="10"/>
    </row>
    <row r="44" spans="1:9" s="7" customFormat="1" ht="5.45" customHeight="1" x14ac:dyDescent="0.2">
      <c r="A44" s="38"/>
      <c r="D44" s="9"/>
      <c r="F44" s="10"/>
    </row>
    <row r="45" spans="1:9" s="7" customFormat="1" ht="15" customHeight="1" x14ac:dyDescent="0.2">
      <c r="A45" s="52" t="s">
        <v>56</v>
      </c>
      <c r="B45" s="30" t="s">
        <v>7</v>
      </c>
      <c r="C45" s="26"/>
      <c r="D45" s="9"/>
      <c r="E45" s="26"/>
      <c r="F45" s="53">
        <f>SUM(D46:D47)</f>
        <v>0</v>
      </c>
      <c r="H45" s="19"/>
    </row>
    <row r="46" spans="1:9" s="7" customFormat="1" ht="15" customHeight="1" x14ac:dyDescent="0.2">
      <c r="A46" s="40">
        <v>22020001</v>
      </c>
      <c r="B46" s="27" t="s">
        <v>57</v>
      </c>
      <c r="D46" s="15">
        <v>0</v>
      </c>
      <c r="F46" s="14"/>
      <c r="H46" s="21"/>
    </row>
    <row r="47" spans="1:9" s="7" customFormat="1" ht="15" customHeight="1" thickBot="1" x14ac:dyDescent="0.25">
      <c r="A47" s="41">
        <v>22020002</v>
      </c>
      <c r="B47" s="8" t="s">
        <v>58</v>
      </c>
      <c r="C47" s="8"/>
      <c r="D47" s="67">
        <v>0</v>
      </c>
      <c r="E47" s="8"/>
      <c r="F47" s="10"/>
    </row>
    <row r="48" spans="1:9" s="7" customFormat="1" ht="5.45" customHeight="1" thickTop="1" x14ac:dyDescent="0.2">
      <c r="A48" s="38"/>
      <c r="D48" s="9"/>
      <c r="F48" s="10"/>
    </row>
    <row r="49" spans="1:14" s="7" customFormat="1" ht="15" customHeight="1" x14ac:dyDescent="0.2">
      <c r="A49" s="52" t="s">
        <v>37</v>
      </c>
      <c r="B49" s="30" t="s">
        <v>8</v>
      </c>
      <c r="C49" s="26"/>
      <c r="D49" s="9"/>
      <c r="E49" s="26"/>
      <c r="F49" s="53">
        <f>SUM(D50:D52)</f>
        <v>4150</v>
      </c>
      <c r="H49" s="22"/>
    </row>
    <row r="50" spans="1:14" s="7" customFormat="1" ht="15" customHeight="1" x14ac:dyDescent="0.2">
      <c r="A50" s="40">
        <v>230105</v>
      </c>
      <c r="B50" s="7" t="s">
        <v>39</v>
      </c>
      <c r="D50" s="23">
        <v>2750</v>
      </c>
      <c r="F50" s="14"/>
      <c r="H50" s="22"/>
    </row>
    <row r="51" spans="1:14" s="7" customFormat="1" ht="15" customHeight="1" x14ac:dyDescent="0.2">
      <c r="A51" s="40">
        <v>23010002</v>
      </c>
      <c r="B51" s="7" t="s">
        <v>41</v>
      </c>
      <c r="D51" s="15">
        <v>0</v>
      </c>
      <c r="F51" s="14"/>
    </row>
    <row r="52" spans="1:14" s="7" customFormat="1" ht="15" customHeight="1" thickBot="1" x14ac:dyDescent="0.25">
      <c r="A52" s="40">
        <v>23010001</v>
      </c>
      <c r="B52" s="7" t="s">
        <v>40</v>
      </c>
      <c r="D52" s="71">
        <v>1400</v>
      </c>
      <c r="F52" s="10"/>
      <c r="N52" s="9"/>
    </row>
    <row r="53" spans="1:14" s="7" customFormat="1" ht="7.15" customHeight="1" thickTop="1" thickBot="1" x14ac:dyDescent="0.25">
      <c r="A53" s="40"/>
      <c r="D53" s="9"/>
      <c r="F53" s="23"/>
    </row>
    <row r="54" spans="1:14" s="12" customFormat="1" ht="16.149999999999999" customHeight="1" thickBot="1" x14ac:dyDescent="0.25">
      <c r="A54" s="42"/>
      <c r="B54" s="31" t="s">
        <v>17</v>
      </c>
      <c r="D54" s="34"/>
      <c r="F54" s="75">
        <f>SUM(F7:F52)</f>
        <v>88088.8</v>
      </c>
      <c r="H54" s="37"/>
    </row>
    <row r="55" spans="1:14" ht="15" customHeight="1" x14ac:dyDescent="0.3">
      <c r="D55" s="4"/>
      <c r="F55" s="6"/>
      <c r="H55" s="3"/>
    </row>
  </sheetData>
  <mergeCells count="3">
    <mergeCell ref="A5:F5"/>
    <mergeCell ref="A2:F2"/>
    <mergeCell ref="A1:F1"/>
  </mergeCells>
  <phoneticPr fontId="0" type="noConversion"/>
  <pageMargins left="0.39370078740157483" right="0.19685039370078741" top="1.3779527559055118" bottom="0.59055118110236227" header="0.23622047244094491" footer="0.19685039370078741"/>
  <pageSetup paperSize="9" fitToHeight="0" orientation="portrait" r:id="rId1"/>
  <headerFooter differentFirst="1">
    <oddFooter>&amp;R&amp;"Book Antiqua,Normale"&amp;9&amp;N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3"/>
  <sheetViews>
    <sheetView zoomScaleNormal="100" workbookViewId="0">
      <selection activeCell="B12" sqref="B12"/>
    </sheetView>
  </sheetViews>
  <sheetFormatPr defaultColWidth="8.85546875" defaultRowHeight="15" customHeight="1" x14ac:dyDescent="0.25"/>
  <cols>
    <col min="1" max="1" width="10.28515625" style="40" customWidth="1"/>
    <col min="2" max="2" width="51.140625" style="7" customWidth="1"/>
    <col min="3" max="3" width="0.7109375" style="2" customWidth="1"/>
    <col min="4" max="4" width="15.140625" style="9" customWidth="1"/>
    <col min="5" max="5" width="0.7109375" style="2" customWidth="1"/>
    <col min="6" max="6" width="15.42578125" style="9" customWidth="1"/>
    <col min="7" max="16384" width="8.85546875" style="7"/>
  </cols>
  <sheetData>
    <row r="1" spans="1:6" ht="9.75" customHeight="1" x14ac:dyDescent="0.2">
      <c r="A1" s="38"/>
      <c r="B1" s="1"/>
      <c r="C1" s="24"/>
      <c r="D1" s="25"/>
      <c r="E1" s="24"/>
      <c r="F1" s="25"/>
    </row>
    <row r="2" spans="1:6" ht="18" customHeight="1" x14ac:dyDescent="0.2">
      <c r="A2" s="57"/>
      <c r="B2" s="58"/>
      <c r="C2" s="59"/>
      <c r="D2" s="60"/>
      <c r="E2" s="59"/>
      <c r="F2" s="61"/>
    </row>
    <row r="3" spans="1:6" ht="18" customHeight="1" x14ac:dyDescent="0.2">
      <c r="A3" s="78" t="s">
        <v>63</v>
      </c>
      <c r="B3" s="79"/>
      <c r="C3" s="79"/>
      <c r="D3" s="79"/>
      <c r="E3" s="79"/>
      <c r="F3" s="80"/>
    </row>
    <row r="4" spans="1:6" ht="18" customHeight="1" x14ac:dyDescent="0.2">
      <c r="A4" s="85"/>
      <c r="B4" s="86"/>
      <c r="C4" s="86"/>
      <c r="D4" s="86"/>
      <c r="E4" s="86"/>
      <c r="F4" s="87"/>
    </row>
    <row r="5" spans="1:6" ht="7.9" customHeight="1" x14ac:dyDescent="0.2">
      <c r="A5" s="39"/>
      <c r="C5" s="26"/>
      <c r="E5" s="26"/>
      <c r="F5" s="13"/>
    </row>
    <row r="6" spans="1:6" ht="23.25" customHeight="1" x14ac:dyDescent="0.2">
      <c r="A6" s="84" t="s">
        <v>10</v>
      </c>
      <c r="B6" s="84"/>
      <c r="C6" s="84"/>
      <c r="D6" s="84"/>
      <c r="E6" s="84"/>
      <c r="F6" s="84"/>
    </row>
    <row r="7" spans="1:6" ht="7.9" customHeight="1" x14ac:dyDescent="0.2">
      <c r="A7" s="38"/>
      <c r="C7" s="7"/>
      <c r="E7" s="7"/>
      <c r="F7" s="10"/>
    </row>
    <row r="8" spans="1:6" ht="15" customHeight="1" x14ac:dyDescent="0.2">
      <c r="A8" s="52" t="s">
        <v>62</v>
      </c>
      <c r="B8" s="30" t="s">
        <v>66</v>
      </c>
      <c r="C8" s="7"/>
      <c r="E8" s="7"/>
      <c r="F8" s="55">
        <f>SUM(D9:D9)</f>
        <v>0</v>
      </c>
    </row>
    <row r="9" spans="1:6" ht="15" customHeight="1" x14ac:dyDescent="0.2">
      <c r="A9" s="40">
        <v>10000000</v>
      </c>
      <c r="B9" s="7" t="s">
        <v>64</v>
      </c>
      <c r="C9" s="7"/>
      <c r="D9" s="9">
        <v>0</v>
      </c>
      <c r="E9" s="7"/>
      <c r="F9" s="10"/>
    </row>
    <row r="10" spans="1:6" ht="7.9" customHeight="1" x14ac:dyDescent="0.2">
      <c r="A10" s="38"/>
      <c r="C10" s="7"/>
      <c r="E10" s="7"/>
      <c r="F10" s="10"/>
    </row>
    <row r="11" spans="1:6" ht="15" customHeight="1" x14ac:dyDescent="0.2">
      <c r="A11" s="52" t="s">
        <v>42</v>
      </c>
      <c r="B11" s="30" t="s">
        <v>20</v>
      </c>
      <c r="C11" s="7"/>
      <c r="E11" s="7"/>
      <c r="F11" s="55">
        <f>SUM(D12:D12)</f>
        <v>63838.8</v>
      </c>
    </row>
    <row r="12" spans="1:6" ht="15" customHeight="1" x14ac:dyDescent="0.2">
      <c r="A12" s="40">
        <v>11010001</v>
      </c>
      <c r="B12" s="7" t="s">
        <v>69</v>
      </c>
      <c r="C12" s="7"/>
      <c r="D12" s="13">
        <v>63838.8</v>
      </c>
      <c r="E12" s="7"/>
      <c r="F12" s="69"/>
    </row>
    <row r="13" spans="1:6" ht="15" customHeight="1" x14ac:dyDescent="0.2">
      <c r="C13" s="26"/>
      <c r="D13" s="13"/>
      <c r="E13" s="26"/>
      <c r="F13" s="13"/>
    </row>
    <row r="14" spans="1:6" ht="7.9" customHeight="1" x14ac:dyDescent="0.2">
      <c r="A14" s="38"/>
      <c r="C14" s="7"/>
      <c r="E14" s="7"/>
      <c r="F14" s="10"/>
    </row>
    <row r="15" spans="1:6" ht="15" customHeight="1" x14ac:dyDescent="0.2">
      <c r="A15" s="52" t="s">
        <v>43</v>
      </c>
      <c r="B15" s="51" t="s">
        <v>44</v>
      </c>
      <c r="C15" s="7"/>
      <c r="D15" s="13"/>
      <c r="E15" s="7"/>
      <c r="F15" s="55">
        <f>SUM(D16:D17)</f>
        <v>2100</v>
      </c>
    </row>
    <row r="16" spans="1:6" ht="15" customHeight="1" thickBot="1" x14ac:dyDescent="0.25">
      <c r="A16" s="40">
        <v>11030001</v>
      </c>
      <c r="B16" s="7" t="s">
        <v>45</v>
      </c>
      <c r="C16" s="7"/>
      <c r="D16" s="70">
        <v>2100</v>
      </c>
      <c r="E16" s="7"/>
      <c r="F16" s="13"/>
    </row>
    <row r="17" spans="1:6" ht="15" customHeight="1" thickTop="1" x14ac:dyDescent="0.2">
      <c r="A17" s="54"/>
      <c r="B17" s="27"/>
      <c r="C17" s="27"/>
      <c r="D17" s="68"/>
      <c r="E17" s="7"/>
      <c r="F17" s="13"/>
    </row>
    <row r="18" spans="1:6" ht="7.9" customHeight="1" x14ac:dyDescent="0.2">
      <c r="A18" s="38"/>
      <c r="C18" s="7"/>
      <c r="E18" s="7"/>
      <c r="F18" s="10"/>
    </row>
    <row r="19" spans="1:6" ht="15" customHeight="1" x14ac:dyDescent="0.2">
      <c r="B19" s="35" t="s">
        <v>0</v>
      </c>
      <c r="C19" s="7"/>
      <c r="E19" s="7"/>
      <c r="F19" s="55">
        <f>SUM(D20:D21)</f>
        <v>0</v>
      </c>
    </row>
    <row r="20" spans="1:6" ht="15" customHeight="1" x14ac:dyDescent="0.2">
      <c r="B20" s="7" t="s">
        <v>18</v>
      </c>
      <c r="C20" s="7"/>
      <c r="D20" s="13">
        <v>0</v>
      </c>
      <c r="E20" s="7"/>
      <c r="F20" s="13"/>
    </row>
    <row r="21" spans="1:6" ht="15" customHeight="1" thickBot="1" x14ac:dyDescent="0.25">
      <c r="B21" s="7" t="s">
        <v>19</v>
      </c>
      <c r="C21" s="7"/>
      <c r="D21" s="66">
        <v>0</v>
      </c>
      <c r="E21" s="7"/>
      <c r="F21" s="13"/>
    </row>
    <row r="22" spans="1:6" ht="15" customHeight="1" thickTop="1" x14ac:dyDescent="0.2">
      <c r="A22" s="38"/>
      <c r="C22" s="7"/>
      <c r="E22" s="7"/>
      <c r="F22" s="10"/>
    </row>
    <row r="23" spans="1:6" ht="7.9" customHeight="1" x14ac:dyDescent="0.2">
      <c r="A23" s="38"/>
      <c r="C23" s="7"/>
      <c r="E23" s="7"/>
      <c r="F23" s="10"/>
    </row>
    <row r="24" spans="1:6" ht="15" customHeight="1" x14ac:dyDescent="0.2">
      <c r="A24" s="52" t="s">
        <v>48</v>
      </c>
      <c r="B24" s="30" t="s">
        <v>49</v>
      </c>
      <c r="C24" s="7"/>
      <c r="E24" s="7"/>
      <c r="F24" s="55">
        <f>SUM(D25:D26)</f>
        <v>18000</v>
      </c>
    </row>
    <row r="25" spans="1:6" ht="15" customHeight="1" x14ac:dyDescent="0.2">
      <c r="A25" s="40">
        <v>11110001</v>
      </c>
      <c r="B25" s="7" t="s">
        <v>65</v>
      </c>
      <c r="C25" s="7"/>
      <c r="D25" s="9">
        <v>18000</v>
      </c>
      <c r="E25" s="7"/>
      <c r="F25" s="10"/>
    </row>
    <row r="26" spans="1:6" ht="15" customHeight="1" x14ac:dyDescent="0.2">
      <c r="C26" s="7"/>
      <c r="D26" s="56"/>
      <c r="E26" s="7"/>
      <c r="F26" s="13"/>
    </row>
    <row r="27" spans="1:6" ht="7.9" customHeight="1" x14ac:dyDescent="0.2">
      <c r="A27" s="38"/>
      <c r="C27" s="7"/>
      <c r="E27" s="7"/>
      <c r="F27" s="10"/>
    </row>
    <row r="28" spans="1:6" ht="15" customHeight="1" x14ac:dyDescent="0.2">
      <c r="A28" s="52" t="s">
        <v>46</v>
      </c>
      <c r="B28" s="35" t="s">
        <v>1</v>
      </c>
      <c r="C28" s="7"/>
      <c r="E28" s="7"/>
      <c r="F28" s="55">
        <f>SUM(D29:D31)</f>
        <v>4150</v>
      </c>
    </row>
    <row r="29" spans="1:6" ht="15" customHeight="1" x14ac:dyDescent="0.2">
      <c r="A29" s="40">
        <v>13010001</v>
      </c>
      <c r="B29" s="7" t="s">
        <v>40</v>
      </c>
      <c r="C29" s="7"/>
      <c r="D29" s="23">
        <v>1400</v>
      </c>
      <c r="E29" s="7"/>
      <c r="F29" s="13"/>
    </row>
    <row r="30" spans="1:6" ht="15" customHeight="1" x14ac:dyDescent="0.2">
      <c r="A30" s="40">
        <v>13010002</v>
      </c>
      <c r="B30" s="7" t="s">
        <v>41</v>
      </c>
      <c r="C30" s="7"/>
      <c r="D30" s="15">
        <v>0</v>
      </c>
      <c r="E30" s="7"/>
      <c r="F30" s="13"/>
    </row>
    <row r="31" spans="1:6" ht="15" customHeight="1" thickBot="1" x14ac:dyDescent="0.25">
      <c r="A31" s="40">
        <v>130105</v>
      </c>
      <c r="B31" s="7" t="s">
        <v>47</v>
      </c>
      <c r="C31" s="7"/>
      <c r="D31" s="71">
        <v>2750</v>
      </c>
      <c r="E31" s="7"/>
      <c r="F31" s="13"/>
    </row>
    <row r="32" spans="1:6" ht="15" customHeight="1" thickTop="1" x14ac:dyDescent="0.2">
      <c r="A32" s="38"/>
      <c r="C32" s="7"/>
      <c r="E32" s="7"/>
      <c r="F32" s="10"/>
    </row>
    <row r="33" spans="1:6" ht="7.9" customHeight="1" thickBot="1" x14ac:dyDescent="0.25">
      <c r="A33" s="38"/>
      <c r="C33" s="7"/>
      <c r="E33" s="7"/>
      <c r="F33" s="10"/>
    </row>
    <row r="34" spans="1:6" s="12" customFormat="1" ht="20.45" customHeight="1" thickBot="1" x14ac:dyDescent="0.25">
      <c r="A34" s="42"/>
      <c r="B34" s="31" t="s">
        <v>21</v>
      </c>
      <c r="D34" s="34"/>
      <c r="F34" s="36">
        <f>SUM(F6:F33)</f>
        <v>88088.8</v>
      </c>
    </row>
    <row r="35" spans="1:6" ht="15" customHeight="1" x14ac:dyDescent="0.2">
      <c r="A35" s="43"/>
      <c r="B35" s="8"/>
      <c r="C35" s="26"/>
      <c r="D35" s="13"/>
      <c r="E35" s="26"/>
      <c r="F35" s="13"/>
    </row>
    <row r="36" spans="1:6" ht="15" customHeight="1" x14ac:dyDescent="0.2">
      <c r="C36" s="7"/>
      <c r="D36" s="25"/>
      <c r="E36" s="7"/>
      <c r="F36" s="13"/>
    </row>
    <row r="37" spans="1:6" ht="15" customHeight="1" x14ac:dyDescent="0.2">
      <c r="A37" s="44"/>
      <c r="B37" s="17"/>
      <c r="C37" s="7"/>
      <c r="D37" s="18"/>
      <c r="E37" s="7"/>
      <c r="F37" s="13"/>
    </row>
    <row r="38" spans="1:6" ht="15" customHeight="1" x14ac:dyDescent="0.2">
      <c r="A38" s="45"/>
      <c r="B38" s="29"/>
      <c r="C38" s="26"/>
      <c r="D38" s="13"/>
      <c r="E38" s="26"/>
      <c r="F38" s="13"/>
    </row>
    <row r="39" spans="1:6" ht="15" customHeight="1" x14ac:dyDescent="0.2">
      <c r="A39" s="41"/>
      <c r="B39" s="8"/>
      <c r="C39" s="7"/>
      <c r="D39" s="13"/>
      <c r="E39" s="7"/>
      <c r="F39" s="13"/>
    </row>
    <row r="40" spans="1:6" ht="15" customHeight="1" x14ac:dyDescent="0.2">
      <c r="A40" s="41"/>
      <c r="B40" s="8"/>
      <c r="C40" s="7"/>
      <c r="D40" s="13"/>
      <c r="E40" s="7"/>
      <c r="F40" s="13"/>
    </row>
    <row r="41" spans="1:6" ht="15" customHeight="1" x14ac:dyDescent="0.2">
      <c r="A41" s="41"/>
      <c r="B41" s="8"/>
      <c r="C41" s="26"/>
      <c r="D41" s="13"/>
      <c r="E41" s="26"/>
      <c r="F41" s="13"/>
    </row>
    <row r="42" spans="1:6" ht="15" customHeight="1" x14ac:dyDescent="0.2">
      <c r="A42" s="41"/>
      <c r="B42" s="8"/>
      <c r="C42" s="7"/>
      <c r="D42" s="13"/>
      <c r="E42" s="7"/>
      <c r="F42" s="13"/>
    </row>
    <row r="43" spans="1:6" ht="15" customHeight="1" x14ac:dyDescent="0.2">
      <c r="A43" s="45"/>
      <c r="B43" s="29"/>
      <c r="C43" s="7"/>
      <c r="D43" s="13"/>
      <c r="E43" s="7"/>
      <c r="F43" s="13"/>
    </row>
    <row r="44" spans="1:6" ht="15" customHeight="1" x14ac:dyDescent="0.2">
      <c r="A44" s="41"/>
      <c r="B44" s="8"/>
      <c r="C44" s="26"/>
      <c r="D44" s="13"/>
      <c r="E44" s="26"/>
      <c r="F44" s="13"/>
    </row>
    <row r="45" spans="1:6" ht="15" customHeight="1" x14ac:dyDescent="0.2">
      <c r="A45" s="41"/>
      <c r="B45" s="8"/>
      <c r="C45" s="7"/>
      <c r="D45" s="13"/>
      <c r="E45" s="7"/>
      <c r="F45" s="13"/>
    </row>
    <row r="46" spans="1:6" ht="15" customHeight="1" x14ac:dyDescent="0.2">
      <c r="A46" s="45"/>
      <c r="B46" s="29"/>
      <c r="C46" s="8"/>
      <c r="D46" s="13"/>
      <c r="E46" s="8"/>
      <c r="F46" s="13"/>
    </row>
    <row r="47" spans="1:6" ht="15" customHeight="1" x14ac:dyDescent="0.2">
      <c r="A47" s="41"/>
      <c r="B47" s="8"/>
      <c r="C47" s="7"/>
      <c r="D47" s="13"/>
      <c r="E47" s="7"/>
      <c r="F47" s="13"/>
    </row>
    <row r="48" spans="1:6" ht="15" customHeight="1" x14ac:dyDescent="0.2">
      <c r="A48" s="41"/>
      <c r="B48" s="8"/>
      <c r="C48" s="26"/>
      <c r="D48" s="13"/>
      <c r="E48" s="26"/>
      <c r="F48" s="13"/>
    </row>
    <row r="49" spans="1:6" ht="15" customHeight="1" x14ac:dyDescent="0.2">
      <c r="A49" s="46"/>
      <c r="B49" s="8"/>
      <c r="C49" s="7"/>
      <c r="D49" s="13"/>
      <c r="E49" s="7"/>
      <c r="F49" s="13"/>
    </row>
    <row r="50" spans="1:6" ht="15" customHeight="1" x14ac:dyDescent="0.2">
      <c r="A50" s="45"/>
      <c r="B50" s="29"/>
      <c r="C50" s="7"/>
      <c r="D50" s="13"/>
      <c r="E50" s="7"/>
      <c r="F50" s="13"/>
    </row>
    <row r="51" spans="1:6" ht="15" customHeight="1" x14ac:dyDescent="0.2">
      <c r="A51" s="41"/>
      <c r="B51" s="8"/>
      <c r="C51" s="7"/>
      <c r="D51" s="13"/>
      <c r="E51" s="7"/>
      <c r="F51" s="13"/>
    </row>
    <row r="52" spans="1:6" ht="15" customHeight="1" x14ac:dyDescent="0.2">
      <c r="A52" s="41"/>
      <c r="B52" s="8"/>
      <c r="C52" s="7"/>
      <c r="D52" s="13"/>
      <c r="E52" s="7"/>
      <c r="F52" s="13"/>
    </row>
    <row r="53" spans="1:6" ht="15" customHeight="1" x14ac:dyDescent="0.2">
      <c r="A53" s="41"/>
      <c r="B53" s="8"/>
      <c r="C53" s="7"/>
      <c r="D53" s="13"/>
      <c r="E53" s="7"/>
      <c r="F53" s="13"/>
    </row>
    <row r="54" spans="1:6" ht="15" customHeight="1" x14ac:dyDescent="0.2">
      <c r="A54" s="43"/>
      <c r="B54" s="8"/>
      <c r="C54" s="7"/>
      <c r="D54" s="33"/>
      <c r="E54" s="7"/>
      <c r="F54" s="13"/>
    </row>
    <row r="55" spans="1:6" ht="15" customHeight="1" x14ac:dyDescent="0.2">
      <c r="A55" s="45"/>
      <c r="B55" s="29"/>
      <c r="C55" s="7"/>
      <c r="D55" s="13"/>
      <c r="E55" s="7"/>
      <c r="F55" s="13"/>
    </row>
    <row r="56" spans="1:6" ht="15" customHeight="1" x14ac:dyDescent="0.2">
      <c r="A56" s="41"/>
      <c r="B56" s="8"/>
      <c r="C56" s="29"/>
      <c r="D56" s="13"/>
      <c r="E56" s="29"/>
      <c r="F56" s="13"/>
    </row>
    <row r="57" spans="1:6" ht="15" customHeight="1" x14ac:dyDescent="0.25">
      <c r="A57" s="47"/>
      <c r="B57" s="8"/>
      <c r="D57" s="32"/>
      <c r="F57" s="13"/>
    </row>
    <row r="58" spans="1:6" ht="15" customHeight="1" x14ac:dyDescent="0.25">
      <c r="A58" s="41"/>
      <c r="B58" s="8"/>
      <c r="D58" s="13"/>
      <c r="F58" s="13"/>
    </row>
    <row r="59" spans="1:6" ht="15" customHeight="1" x14ac:dyDescent="0.25">
      <c r="A59" s="41"/>
      <c r="B59" s="8"/>
      <c r="D59" s="13"/>
      <c r="F59" s="13"/>
    </row>
    <row r="60" spans="1:6" ht="15" customHeight="1" x14ac:dyDescent="0.25">
      <c r="A60" s="45"/>
      <c r="B60" s="29"/>
      <c r="D60" s="13"/>
      <c r="F60" s="13"/>
    </row>
    <row r="61" spans="1:6" ht="15" customHeight="1" x14ac:dyDescent="0.25">
      <c r="A61" s="41"/>
      <c r="B61" s="8"/>
      <c r="D61" s="13"/>
      <c r="F61" s="13"/>
    </row>
    <row r="62" spans="1:6" ht="15" customHeight="1" x14ac:dyDescent="0.25">
      <c r="A62" s="41"/>
      <c r="B62" s="8"/>
      <c r="D62" s="13"/>
      <c r="F62" s="13"/>
    </row>
    <row r="63" spans="1:6" ht="15" customHeight="1" x14ac:dyDescent="0.25">
      <c r="A63" s="41"/>
      <c r="B63" s="8"/>
      <c r="D63" s="13"/>
      <c r="F63" s="13"/>
    </row>
    <row r="64" spans="1:6" ht="15" customHeight="1" x14ac:dyDescent="0.25">
      <c r="A64" s="41"/>
      <c r="B64" s="8"/>
      <c r="D64" s="13"/>
      <c r="F64" s="13"/>
    </row>
    <row r="65" spans="1:6" ht="15" customHeight="1" x14ac:dyDescent="0.25">
      <c r="A65" s="41"/>
      <c r="B65" s="8"/>
      <c r="D65" s="13"/>
      <c r="F65" s="13"/>
    </row>
    <row r="66" spans="1:6" ht="15" customHeight="1" x14ac:dyDescent="0.25">
      <c r="A66" s="45"/>
      <c r="B66" s="29"/>
      <c r="D66" s="13"/>
      <c r="F66" s="13"/>
    </row>
    <row r="67" spans="1:6" ht="15" customHeight="1" x14ac:dyDescent="0.25">
      <c r="A67" s="41"/>
      <c r="B67" s="8"/>
      <c r="D67" s="13"/>
      <c r="F67" s="13"/>
    </row>
    <row r="68" spans="1:6" ht="15" customHeight="1" x14ac:dyDescent="0.25">
      <c r="A68" s="41"/>
      <c r="B68" s="8"/>
      <c r="D68" s="13"/>
    </row>
    <row r="69" spans="1:6" ht="15" customHeight="1" x14ac:dyDescent="0.25">
      <c r="A69" s="41"/>
      <c r="B69" s="8"/>
      <c r="D69" s="13"/>
    </row>
    <row r="70" spans="1:6" ht="15" customHeight="1" x14ac:dyDescent="0.25">
      <c r="A70" s="41"/>
      <c r="B70" s="8"/>
      <c r="D70" s="13"/>
    </row>
    <row r="71" spans="1:6" ht="15" customHeight="1" x14ac:dyDescent="0.25">
      <c r="A71" s="41"/>
      <c r="B71" s="8"/>
      <c r="D71" s="13"/>
    </row>
    <row r="72" spans="1:6" ht="15" customHeight="1" x14ac:dyDescent="0.25">
      <c r="A72" s="41"/>
      <c r="B72" s="8"/>
      <c r="D72" s="13"/>
    </row>
    <row r="73" spans="1:6" ht="15" customHeight="1" x14ac:dyDescent="0.25">
      <c r="A73" s="41"/>
      <c r="B73" s="8"/>
      <c r="D73" s="13"/>
    </row>
    <row r="74" spans="1:6" ht="15" customHeight="1" x14ac:dyDescent="0.25">
      <c r="A74" s="41"/>
      <c r="B74" s="8"/>
      <c r="D74" s="13"/>
    </row>
    <row r="75" spans="1:6" ht="15" customHeight="1" x14ac:dyDescent="0.25">
      <c r="A75" s="41"/>
      <c r="B75" s="29"/>
      <c r="D75" s="13"/>
    </row>
    <row r="76" spans="1:6" ht="15" customHeight="1" x14ac:dyDescent="0.25">
      <c r="A76" s="41"/>
      <c r="B76" s="8"/>
      <c r="D76" s="13"/>
    </row>
    <row r="77" spans="1:6" ht="15" customHeight="1" x14ac:dyDescent="0.25">
      <c r="A77" s="41"/>
      <c r="B77" s="8"/>
      <c r="D77" s="13"/>
    </row>
    <row r="78" spans="1:6" ht="15" customHeight="1" x14ac:dyDescent="0.25">
      <c r="A78" s="41"/>
      <c r="B78" s="8"/>
      <c r="D78" s="13"/>
    </row>
    <row r="79" spans="1:6" ht="15" customHeight="1" x14ac:dyDescent="0.25">
      <c r="A79" s="41"/>
      <c r="B79" s="29"/>
      <c r="D79" s="14"/>
    </row>
    <row r="80" spans="1:6" ht="15" customHeight="1" x14ac:dyDescent="0.25">
      <c r="A80" s="48"/>
      <c r="B80" s="29"/>
      <c r="D80" s="32"/>
    </row>
    <row r="81" spans="1:4" ht="15" customHeight="1" x14ac:dyDescent="0.25">
      <c r="A81" s="49"/>
      <c r="B81" s="8"/>
      <c r="D81" s="32"/>
    </row>
    <row r="82" spans="1:4" ht="15" customHeight="1" x14ac:dyDescent="0.25">
      <c r="A82" s="49"/>
      <c r="B82" s="8"/>
      <c r="D82" s="32"/>
    </row>
    <row r="83" spans="1:4" ht="15" customHeight="1" x14ac:dyDescent="0.25">
      <c r="A83" s="41"/>
      <c r="B83" s="8"/>
      <c r="D83" s="13"/>
    </row>
  </sheetData>
  <mergeCells count="3">
    <mergeCell ref="A6:F6"/>
    <mergeCell ref="A3:F3"/>
    <mergeCell ref="A4:F4"/>
  </mergeCells>
  <phoneticPr fontId="0" type="noConversion"/>
  <printOptions horizontalCentered="1"/>
  <pageMargins left="0.39370078740157483" right="0.19685039370078741" top="1.3779527559055118" bottom="0.59055118110236227" header="0.23622047244094491" footer="0.51181102362204722"/>
  <pageSetup paperSize="9" orientation="portrait" r:id="rId1"/>
  <headerFooter differentFirst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USCITE</vt:lpstr>
      <vt:lpstr>ENTRATE</vt:lpstr>
      <vt:lpstr>Foglio1</vt:lpstr>
      <vt:lpstr>USCITE!Titoli_stampa</vt:lpstr>
    </vt:vector>
  </TitlesOfParts>
  <Company>C&amp;I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vito6988</dc:creator>
  <cp:lastModifiedBy>Admin</cp:lastModifiedBy>
  <cp:lastPrinted>2021-01-22T11:29:23Z</cp:lastPrinted>
  <dcterms:created xsi:type="dcterms:W3CDTF">2006-05-30T07:48:09Z</dcterms:created>
  <dcterms:modified xsi:type="dcterms:W3CDTF">2021-02-09T09:02:11Z</dcterms:modified>
</cp:coreProperties>
</file>