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codeName="DieseArbeitsmappe"/>
  <mc:AlternateContent xmlns:mc="http://schemas.openxmlformats.org/markup-compatibility/2006">
    <mc:Choice Requires="x15">
      <x15ac:absPath xmlns:x15ac="http://schemas.microsoft.com/office/spreadsheetml/2010/11/ac" url="G:\public\01_Projekte\02_Gebiete\2016-SG-Ohligs_StUmbau\05 Projekte\Verfügungsfonds\Formalia\"/>
    </mc:Choice>
  </mc:AlternateContent>
  <xr:revisionPtr revIDLastSave="0" documentId="8_{A457A2C6-B861-4541-A007-26E991529BA7}" xr6:coauthVersionLast="47" xr6:coauthVersionMax="47" xr10:uidLastSave="{00000000-0000-0000-0000-000000000000}"/>
  <bookViews>
    <workbookView xWindow="-110" yWindow="-110" windowWidth="19420" windowHeight="11020" xr2:uid="{00000000-000D-0000-FFFF-FFFF00000000}"/>
  </bookViews>
  <sheets>
    <sheet name="Antrag" sheetId="1" r:id="rId1"/>
    <sheet name="Kosten- und Finanzier.übersicht" sheetId="3" r:id="rId2"/>
    <sheet name="Zahlenmäßiger Nachweis" sheetId="4" r:id="rId3"/>
  </sheets>
  <definedNames>
    <definedName name="_xlnm._FilterDatabase" localSheetId="0" hidden="1">#REF!</definedName>
    <definedName name="Anrede">#REF!</definedName>
    <definedName name="Ausgaben">#REF!</definedName>
    <definedName name="Datum">Antrag!$D$28</definedName>
    <definedName name="_xlnm.Print_Area" localSheetId="0">Antrag!$A$1:$F$146</definedName>
    <definedName name="_xlnm.Print_Area" localSheetId="1">'Kosten- und Finanzier.übersicht'!$A$1:$F$87</definedName>
    <definedName name="_xlnm.Print_Area" localSheetId="2">'Zahlenmäßiger Nachweis'!$A$1:$M$85</definedName>
    <definedName name="Einnahmen">#REF!</definedName>
    <definedName name="Fördermittel">#REF!</definedName>
    <definedName name="Honorare">#REF!</definedName>
    <definedName name="Institution">Antrag!$C$18</definedName>
    <definedName name="Name__Ansprechpartner">Antrag!$C$16</definedName>
    <definedName name="Sachkosten">#REF!</definedName>
    <definedName name="_xlnm.Criteria" localSheetId="0">#REF!</definedName>
    <definedName name="Titel">Antrag!$B$5</definedName>
    <definedName name="VZ_Maßnahmenbeginn">#REF!</definedName>
    <definedName name="VZMaßnahmebeginn">#REF!</definedName>
  </definedNames>
  <calcPr calcId="191029"/>
</workbook>
</file>

<file path=xl/calcChain.xml><?xml version="1.0" encoding="utf-8"?>
<calcChain xmlns="http://schemas.openxmlformats.org/spreadsheetml/2006/main">
  <c r="E84" i="4" l="1"/>
  <c r="L74" i="4"/>
  <c r="L36" i="4"/>
  <c r="L43" i="4"/>
  <c r="L44" i="4"/>
  <c r="L51" i="4"/>
  <c r="L52" i="4"/>
  <c r="J75" i="4"/>
  <c r="K74" i="4"/>
  <c r="B73" i="4"/>
  <c r="B72" i="4"/>
  <c r="B71" i="4"/>
  <c r="B70" i="4"/>
  <c r="B69" i="4"/>
  <c r="B68" i="4"/>
  <c r="B67" i="4"/>
  <c r="B66" i="4"/>
  <c r="B65" i="4"/>
  <c r="B64" i="4"/>
  <c r="B63" i="4"/>
  <c r="B62" i="4"/>
  <c r="B61" i="4"/>
  <c r="B60" i="4"/>
  <c r="B59" i="4"/>
  <c r="B48" i="4"/>
  <c r="E66" i="3"/>
  <c r="E63" i="4"/>
  <c r="E65" i="3"/>
  <c r="E62" i="4"/>
  <c r="E64" i="3"/>
  <c r="E61" i="4"/>
  <c r="E63" i="3"/>
  <c r="E60" i="4"/>
  <c r="E62" i="3"/>
  <c r="E78" i="3"/>
  <c r="D108" i="1"/>
  <c r="B17" i="4"/>
  <c r="E24" i="3"/>
  <c r="E20" i="4"/>
  <c r="L20" i="4"/>
  <c r="E67" i="3"/>
  <c r="E64" i="4"/>
  <c r="E68" i="3"/>
  <c r="E65" i="4"/>
  <c r="E86" i="3"/>
  <c r="D52" i="4"/>
  <c r="C52" i="4"/>
  <c r="D51" i="4"/>
  <c r="C51" i="4"/>
  <c r="D50" i="4"/>
  <c r="C50" i="4"/>
  <c r="D49" i="4"/>
  <c r="C49" i="4"/>
  <c r="D48" i="4"/>
  <c r="C48" i="4"/>
  <c r="D47" i="4"/>
  <c r="C47" i="4"/>
  <c r="D46" i="4"/>
  <c r="C46" i="4"/>
  <c r="D45" i="4"/>
  <c r="C45" i="4"/>
  <c r="D44" i="4"/>
  <c r="C44" i="4"/>
  <c r="D43" i="4"/>
  <c r="C43" i="4"/>
  <c r="D42" i="4"/>
  <c r="C42" i="4"/>
  <c r="D41" i="4"/>
  <c r="C41" i="4"/>
  <c r="D40" i="4"/>
  <c r="C40" i="4"/>
  <c r="D39" i="4"/>
  <c r="C39" i="4"/>
  <c r="D38" i="4"/>
  <c r="C38" i="4"/>
  <c r="D37" i="4"/>
  <c r="C37" i="4"/>
  <c r="D36" i="4"/>
  <c r="C36" i="4"/>
  <c r="D35" i="4"/>
  <c r="C35" i="4"/>
  <c r="D34" i="4"/>
  <c r="C34" i="4"/>
  <c r="D33" i="4"/>
  <c r="C33" i="4"/>
  <c r="D32" i="4"/>
  <c r="C32" i="4"/>
  <c r="D31" i="4"/>
  <c r="C31" i="4"/>
  <c r="D30" i="4"/>
  <c r="C30" i="4"/>
  <c r="D29" i="4"/>
  <c r="D28" i="4"/>
  <c r="C28" i="4"/>
  <c r="D27" i="4"/>
  <c r="C27" i="4"/>
  <c r="D26" i="4"/>
  <c r="C26" i="4"/>
  <c r="D25" i="4"/>
  <c r="C25" i="4"/>
  <c r="D24" i="4"/>
  <c r="C24" i="4"/>
  <c r="D23" i="4"/>
  <c r="C23" i="4"/>
  <c r="D22" i="4"/>
  <c r="C22" i="4"/>
  <c r="D21" i="4"/>
  <c r="C21" i="4"/>
  <c r="D20" i="4"/>
  <c r="C20" i="4"/>
  <c r="D19" i="4"/>
  <c r="C19" i="4"/>
  <c r="D18" i="4"/>
  <c r="C18" i="4"/>
  <c r="D17" i="4"/>
  <c r="C17" i="4"/>
  <c r="D16" i="4"/>
  <c r="C16" i="4"/>
  <c r="D15" i="4"/>
  <c r="C15" i="4"/>
  <c r="D14" i="4"/>
  <c r="C14" i="4"/>
  <c r="D13" i="4"/>
  <c r="C13" i="4"/>
  <c r="B52" i="4"/>
  <c r="B51" i="4"/>
  <c r="B50" i="4"/>
  <c r="B49" i="4"/>
  <c r="B47" i="4"/>
  <c r="B46" i="4"/>
  <c r="B45" i="4"/>
  <c r="B44" i="4"/>
  <c r="B43" i="4"/>
  <c r="B42" i="4"/>
  <c r="B41" i="4"/>
  <c r="B40" i="4"/>
  <c r="B39" i="4"/>
  <c r="B38" i="4"/>
  <c r="B37" i="4"/>
  <c r="B36" i="4"/>
  <c r="B35" i="4"/>
  <c r="B34" i="4"/>
  <c r="B33" i="4"/>
  <c r="B32" i="4"/>
  <c r="B31" i="4"/>
  <c r="B29" i="4"/>
  <c r="B28" i="4"/>
  <c r="B27" i="4"/>
  <c r="B26" i="4"/>
  <c r="B24" i="4"/>
  <c r="B23" i="4"/>
  <c r="B22" i="4"/>
  <c r="B21" i="4"/>
  <c r="B20" i="4"/>
  <c r="B19" i="4"/>
  <c r="B18" i="4"/>
  <c r="B16" i="4"/>
  <c r="B15" i="4"/>
  <c r="B14" i="4"/>
  <c r="B13" i="4"/>
  <c r="I37" i="4"/>
  <c r="I38" i="4"/>
  <c r="I39" i="4"/>
  <c r="I40" i="4"/>
  <c r="K40" i="4"/>
  <c r="I41" i="4"/>
  <c r="K41" i="4"/>
  <c r="I42" i="4"/>
  <c r="I43" i="4"/>
  <c r="I44" i="4"/>
  <c r="I45" i="4"/>
  <c r="K45" i="4"/>
  <c r="I46" i="4"/>
  <c r="K46" i="4"/>
  <c r="I47" i="4"/>
  <c r="I48" i="4"/>
  <c r="I49" i="4"/>
  <c r="I50" i="4"/>
  <c r="I51" i="4"/>
  <c r="K51" i="4"/>
  <c r="I52" i="4"/>
  <c r="K52" i="4"/>
  <c r="E138" i="1"/>
  <c r="I36" i="4"/>
  <c r="K36" i="4"/>
  <c r="I35" i="4"/>
  <c r="I34" i="4"/>
  <c r="I33" i="4"/>
  <c r="I32" i="4"/>
  <c r="I31" i="4"/>
  <c r="I30" i="4"/>
  <c r="I29" i="4"/>
  <c r="I28" i="4"/>
  <c r="K28" i="4"/>
  <c r="I27" i="4"/>
  <c r="I26" i="4"/>
  <c r="K26" i="4"/>
  <c r="I25" i="4"/>
  <c r="K25" i="4"/>
  <c r="I24" i="4"/>
  <c r="K24" i="4"/>
  <c r="I23" i="4"/>
  <c r="K23" i="4"/>
  <c r="I22" i="4"/>
  <c r="I21" i="4"/>
  <c r="I20" i="4"/>
  <c r="K20" i="4"/>
  <c r="I19" i="4"/>
  <c r="I18" i="4"/>
  <c r="I17" i="4"/>
  <c r="I16" i="4"/>
  <c r="I15" i="4"/>
  <c r="I14" i="4"/>
  <c r="I13" i="4"/>
  <c r="L13" i="4"/>
  <c r="B7" i="4"/>
  <c r="B6" i="4"/>
  <c r="J5" i="4"/>
  <c r="A3" i="4"/>
  <c r="E76" i="3"/>
  <c r="E73" i="4"/>
  <c r="E75" i="3"/>
  <c r="E72" i="4"/>
  <c r="E74" i="3"/>
  <c r="E71" i="4"/>
  <c r="E73" i="3"/>
  <c r="E70" i="4"/>
  <c r="E72" i="3"/>
  <c r="E69" i="4"/>
  <c r="E71" i="3"/>
  <c r="E68" i="4"/>
  <c r="E70" i="3"/>
  <c r="E67" i="4"/>
  <c r="E69" i="3"/>
  <c r="E66" i="4"/>
  <c r="E56" i="3"/>
  <c r="E52" i="4"/>
  <c r="E55" i="3"/>
  <c r="E51" i="4"/>
  <c r="E54" i="3"/>
  <c r="E50" i="4"/>
  <c r="L50" i="4"/>
  <c r="E53" i="3"/>
  <c r="E49" i="4"/>
  <c r="L49" i="4"/>
  <c r="E52" i="3"/>
  <c r="E48" i="4"/>
  <c r="L48" i="4"/>
  <c r="E51" i="3"/>
  <c r="E47" i="4"/>
  <c r="K47" i="4"/>
  <c r="E50" i="3"/>
  <c r="E46" i="4"/>
  <c r="L46" i="4"/>
  <c r="E49" i="3"/>
  <c r="E45" i="4"/>
  <c r="L45" i="4"/>
  <c r="E48" i="3"/>
  <c r="E44" i="4"/>
  <c r="K44" i="4"/>
  <c r="E47" i="3"/>
  <c r="E43" i="4"/>
  <c r="K43" i="4"/>
  <c r="E46" i="3"/>
  <c r="E42" i="4"/>
  <c r="L42" i="4"/>
  <c r="E45" i="3"/>
  <c r="E41" i="4"/>
  <c r="L41" i="4"/>
  <c r="E44" i="3"/>
  <c r="E40" i="4"/>
  <c r="L40" i="4"/>
  <c r="E43" i="3"/>
  <c r="E39" i="4"/>
  <c r="L39" i="4"/>
  <c r="E42" i="3"/>
  <c r="E38" i="4"/>
  <c r="K38" i="4"/>
  <c r="E41" i="3"/>
  <c r="E37" i="4"/>
  <c r="L37" i="4"/>
  <c r="E40" i="3"/>
  <c r="E36" i="4"/>
  <c r="E39" i="3"/>
  <c r="E35" i="4"/>
  <c r="K35" i="4"/>
  <c r="E38" i="3"/>
  <c r="E34" i="4"/>
  <c r="L34" i="4"/>
  <c r="E37" i="3"/>
  <c r="E33" i="4"/>
  <c r="L33" i="4"/>
  <c r="E36" i="3"/>
  <c r="E32" i="4"/>
  <c r="K32" i="4"/>
  <c r="E35" i="3"/>
  <c r="E31" i="4"/>
  <c r="L31" i="4"/>
  <c r="E34" i="3"/>
  <c r="E30" i="4"/>
  <c r="K30" i="4"/>
  <c r="E33" i="3"/>
  <c r="E29" i="4"/>
  <c r="L29" i="4"/>
  <c r="E32" i="3"/>
  <c r="E28" i="4"/>
  <c r="E31" i="3"/>
  <c r="E30" i="3"/>
  <c r="E26" i="4"/>
  <c r="L26" i="4"/>
  <c r="E29" i="3"/>
  <c r="E25" i="4"/>
  <c r="E28" i="3"/>
  <c r="E24" i="4"/>
  <c r="L24" i="4"/>
  <c r="E27" i="3"/>
  <c r="E23" i="4"/>
  <c r="L23" i="4"/>
  <c r="E26" i="3"/>
  <c r="E22" i="4"/>
  <c r="L22" i="4"/>
  <c r="E25" i="3"/>
  <c r="E21" i="4"/>
  <c r="L21" i="4"/>
  <c r="E23" i="3"/>
  <c r="E19" i="4"/>
  <c r="E22" i="3"/>
  <c r="E18" i="4"/>
  <c r="E21" i="3"/>
  <c r="E17" i="4"/>
  <c r="L17" i="4"/>
  <c r="E20" i="3"/>
  <c r="E16" i="4"/>
  <c r="L16" i="4"/>
  <c r="E19" i="3"/>
  <c r="E15" i="4"/>
  <c r="E18" i="3"/>
  <c r="E14" i="4"/>
  <c r="K14" i="4"/>
  <c r="E17" i="3"/>
  <c r="E58" i="3"/>
  <c r="E13" i="4"/>
  <c r="B6" i="3"/>
  <c r="B5" i="3"/>
  <c r="A2" i="3"/>
  <c r="F1" i="3"/>
  <c r="B34" i="1"/>
  <c r="F34" i="1"/>
  <c r="B62" i="1"/>
  <c r="F62" i="1"/>
  <c r="B80" i="1"/>
  <c r="F80" i="1"/>
  <c r="B111" i="1"/>
  <c r="F111" i="1"/>
  <c r="E27" i="4"/>
  <c r="L27" i="4"/>
  <c r="K33" i="4"/>
  <c r="K50" i="4"/>
  <c r="K42" i="4"/>
  <c r="L28" i="4"/>
  <c r="L25" i="4"/>
  <c r="L19" i="4"/>
  <c r="L18" i="4"/>
  <c r="K17" i="4"/>
  <c r="K16" i="4"/>
  <c r="K39" i="4"/>
  <c r="K27" i="4"/>
  <c r="L32" i="4"/>
  <c r="L35" i="4"/>
  <c r="K13" i="4"/>
  <c r="K18" i="4"/>
  <c r="K34" i="4"/>
  <c r="K22" i="4"/>
  <c r="K19" i="4"/>
  <c r="L60" i="4"/>
  <c r="K60" i="4"/>
  <c r="L61" i="4"/>
  <c r="K61" i="4"/>
  <c r="K21" i="4"/>
  <c r="K69" i="4"/>
  <c r="L69" i="4"/>
  <c r="L70" i="4"/>
  <c r="K70" i="4"/>
  <c r="L62" i="4"/>
  <c r="K62" i="4"/>
  <c r="K37" i="4"/>
  <c r="L15" i="4"/>
  <c r="K15" i="4"/>
  <c r="K29" i="4"/>
  <c r="K64" i="4"/>
  <c r="L64" i="4"/>
  <c r="K66" i="4"/>
  <c r="L66" i="4"/>
  <c r="K68" i="4"/>
  <c r="L68" i="4"/>
  <c r="E54" i="4"/>
  <c r="L54" i="4"/>
  <c r="L71" i="4"/>
  <c r="K71" i="4"/>
  <c r="K63" i="4"/>
  <c r="L63" i="4"/>
  <c r="E80" i="3"/>
  <c r="D106" i="1"/>
  <c r="L72" i="4"/>
  <c r="K72" i="4"/>
  <c r="K73" i="4"/>
  <c r="L73" i="4"/>
  <c r="K65" i="4"/>
  <c r="L65" i="4"/>
  <c r="L67" i="4"/>
  <c r="K67" i="4"/>
  <c r="L38" i="4"/>
  <c r="I54" i="4"/>
  <c r="E59" i="4"/>
  <c r="K31" i="4"/>
  <c r="K49" i="4"/>
  <c r="L14" i="4"/>
  <c r="L47" i="4"/>
  <c r="L30" i="4"/>
  <c r="K48" i="4"/>
  <c r="D109" i="1"/>
  <c r="E77" i="4"/>
  <c r="E78" i="4"/>
  <c r="K54" i="4"/>
  <c r="E75" i="4"/>
  <c r="L59" i="4"/>
  <c r="K59" i="4"/>
  <c r="L75" i="4"/>
  <c r="K75" i="4"/>
</calcChain>
</file>

<file path=xl/sharedStrings.xml><?xml version="1.0" encoding="utf-8"?>
<sst xmlns="http://schemas.openxmlformats.org/spreadsheetml/2006/main" count="303" uniqueCount="187">
  <si>
    <t>1.</t>
  </si>
  <si>
    <t>Kurzer Titel, der den Inhalt des Projekts beschreibt</t>
  </si>
  <si>
    <t>Kurzbeschreibung</t>
  </si>
  <si>
    <t>2.</t>
  </si>
  <si>
    <t xml:space="preserve">3. </t>
  </si>
  <si>
    <t>Laufzeit</t>
  </si>
  <si>
    <t>bis</t>
  </si>
  <si>
    <t>von</t>
  </si>
  <si>
    <t xml:space="preserve">4. </t>
  </si>
  <si>
    <t>Antragsteller /-in</t>
  </si>
  <si>
    <t>Anrede</t>
  </si>
  <si>
    <t>Name/ Ansprechpartner:</t>
  </si>
  <si>
    <t>Unterschrift</t>
  </si>
  <si>
    <t>5.</t>
  </si>
  <si>
    <t xml:space="preserve">Datum der Antragstellung:  </t>
  </si>
  <si>
    <t>6.</t>
  </si>
  <si>
    <t>Anlass, Ausgangssituation</t>
  </si>
  <si>
    <t>Was ist der Anlass für die Antragsstellung? Worin besteht der Handlungsbedarf?</t>
  </si>
  <si>
    <t>Inhalt</t>
  </si>
  <si>
    <t>7.</t>
  </si>
  <si>
    <t>8.</t>
  </si>
  <si>
    <t>9.</t>
  </si>
  <si>
    <t>Bezug zu den Zielen des Verfügungsfonds</t>
  </si>
  <si>
    <t>Ziele des Vorhabens</t>
  </si>
  <si>
    <t>10.</t>
  </si>
  <si>
    <t>11.</t>
  </si>
  <si>
    <t>12.</t>
  </si>
  <si>
    <t>13.</t>
  </si>
  <si>
    <t>Zielgruppen, Stadtteilbezug und Teilhabe</t>
  </si>
  <si>
    <t>Partizipation</t>
  </si>
  <si>
    <t>Wirkung und Nachhaltigkeit</t>
  </si>
  <si>
    <t>(z.B. Lernmittel, Öffentlichkeitsarbeit, Büromaterialien)</t>
  </si>
  <si>
    <t>Abweichung</t>
  </si>
  <si>
    <t>Nr.</t>
  </si>
  <si>
    <t>Einz.-Preis</t>
  </si>
  <si>
    <t>Anzahl</t>
  </si>
  <si>
    <t>Summe</t>
  </si>
  <si>
    <t>Bemerkungen</t>
  </si>
  <si>
    <t>Beleg-Nummern</t>
  </si>
  <si>
    <t>in €</t>
  </si>
  <si>
    <t>in %</t>
  </si>
  <si>
    <t>3.</t>
  </si>
  <si>
    <t>4.</t>
  </si>
  <si>
    <t>14.</t>
  </si>
  <si>
    <t>15.</t>
  </si>
  <si>
    <t>(ergänzen Sie die Liste entsprechend Ihrer Finanzkalkulation)</t>
  </si>
  <si>
    <t>Summen Einnahmen</t>
  </si>
  <si>
    <t>Titel des Vorhabens</t>
  </si>
  <si>
    <t>Bitte in kurzen Worten den Inhalt des Vorhabens erläutern</t>
  </si>
  <si>
    <t>Antragsteller:</t>
  </si>
  <si>
    <t>Fördersumme, Finanzplan</t>
  </si>
  <si>
    <t>Summe Ausgaben:</t>
  </si>
  <si>
    <t>Erwartete Einnahmen:</t>
  </si>
  <si>
    <t>Beantragte Fördersumme:</t>
  </si>
  <si>
    <t>Welche Ziele möchten Sie mit der Durchführung Ihres Vorhabens erreichen? 
Was soll das Ergebnis Ihres Vorhabens sein?</t>
  </si>
  <si>
    <t>Herr</t>
  </si>
  <si>
    <t>Frau</t>
  </si>
  <si>
    <t>ja</t>
  </si>
  <si>
    <t>nein</t>
  </si>
  <si>
    <t>Bitte NICHT löschen!</t>
  </si>
  <si>
    <t>Netzwerkpartner</t>
  </si>
  <si>
    <t>Mit welchen Kooperations-/ Netzwerkpartner/-innen wollen Sie dieses Projekt bearbeiten, was ist deren Rolle und welchen "Status" hat die Mitwirkungsbereitschaft (Planung/ Anfrage bereits erfolgt/ Zusage)?</t>
  </si>
  <si>
    <t>16.</t>
  </si>
  <si>
    <t>17.</t>
  </si>
  <si>
    <t>18.</t>
  </si>
  <si>
    <t>19.</t>
  </si>
  <si>
    <t>20.</t>
  </si>
  <si>
    <t>21.</t>
  </si>
  <si>
    <t>22.</t>
  </si>
  <si>
    <t>23.</t>
  </si>
  <si>
    <t>24.</t>
  </si>
  <si>
    <t>25.</t>
  </si>
  <si>
    <t>Ort, Datum</t>
  </si>
  <si>
    <t>IBAN</t>
  </si>
  <si>
    <t>Name der Bank</t>
  </si>
  <si>
    <t>Förderung der Aktivierung des Bewohnerengagements</t>
  </si>
  <si>
    <t xml:space="preserve">Stärkung der Identität mit dem Stadtteil </t>
  </si>
  <si>
    <t>Schaffung von mehr Eigenverantwortung bzw. Selbsthilfe</t>
  </si>
  <si>
    <t>Stärkung des interkulturellen Zusammenlebens und der nachbarschaftlichen Kontakte</t>
  </si>
  <si>
    <t xml:space="preserve">Förderung der Integration unterschiedlicher Gruppen im Quartier </t>
  </si>
  <si>
    <t xml:space="preserve">Vernetzung der verschiedenen Akteure im Quartier, Ausbau von Kooperationsstrukturen </t>
  </si>
  <si>
    <t>Belebung der Stadtteilkultur</t>
  </si>
  <si>
    <t>Das Vorhaben trägt zur Erreichung folgender Ziele bei:</t>
  </si>
  <si>
    <t>Sicherung und Stärkung des Stadtteilzentrums Ohligs als multifunktionaler Stadtraum</t>
  </si>
  <si>
    <t>Sichererung der Wohnqualität und Aufwertung des Wohnumfeldes</t>
  </si>
  <si>
    <t>Bewahrung der stadtteilspezifischen, funktionalen und städtebaulichen Stärken</t>
  </si>
  <si>
    <t>Abbau der Barrierewirkung der Bahntrasse (Verknüpfung Ost- und Westteil)</t>
  </si>
  <si>
    <t xml:space="preserve">Imageverbesserung des Stadtteils </t>
  </si>
  <si>
    <t>Soziale Stabilisierung des Stadtteils</t>
  </si>
  <si>
    <t>Stärkung der lokalen Wirtschaft im Stadtteil</t>
  </si>
  <si>
    <t>Inwertsetzung von Flächenpotenzialen und aktive Gestaltung des lokalen Strukturwandels</t>
  </si>
  <si>
    <t>Was ist das Besondere an Ihrem Projekt? Welche bleibenden Wirkungen soll das Vorhaben erzielen?
(Wie) kann sich das Projekt in absehbarer Zukunft verselbständigen?</t>
  </si>
  <si>
    <t>Öffentlichkeitsarbeit und Dokumentation</t>
  </si>
  <si>
    <t>Welche Formen der Öffentlichkeitsarbeit planen Sie? 
Welche Formen der Visualisierung/ Dokumentation sind vorgesehen?</t>
  </si>
  <si>
    <t>Ist bereits eine hauptverantwortliche Person benannt?</t>
  </si>
  <si>
    <t>Ist das Projekt im geplanten Zeitraum umsetzbar?</t>
  </si>
  <si>
    <t xml:space="preserve"> - Maßnahmen, die bereits Mittel aus Landes- oder EU-Förderungen enthalten (Verbot der Doppelförderung)</t>
  </si>
  <si>
    <t xml:space="preserve"> - Maßnahmen, mit deren Durchführung bereits begonnen wurde</t>
  </si>
  <si>
    <t xml:space="preserve"> - Reguläre Personalkosten des Antragsstellers</t>
  </si>
  <si>
    <t xml:space="preserve"> - Jegliche Kosten, die nicht im direkten Zusammenhang mit dem Projekt stehen</t>
  </si>
  <si>
    <t xml:space="preserve"> - Verpflegung</t>
  </si>
  <si>
    <r>
      <t xml:space="preserve">Folgende Maßnahmen können grundsätzlich </t>
    </r>
    <r>
      <rPr>
        <b/>
        <sz val="10"/>
        <color indexed="10"/>
        <rFont val="Arial"/>
        <family val="2"/>
      </rPr>
      <t>NICHT</t>
    </r>
    <r>
      <rPr>
        <b/>
        <sz val="10"/>
        <color indexed="8"/>
        <rFont val="Arial"/>
        <family val="2"/>
      </rPr>
      <t xml:space="preserve"> gefördert werden:</t>
    </r>
  </si>
  <si>
    <t>Eigenerklärungen</t>
  </si>
  <si>
    <t>Ich/ wir erlären, dass</t>
  </si>
  <si>
    <t xml:space="preserve"> - mit der Maßnahme noch nicht begonnen wurde und vor Erteilung der Bewilligung nicht begonnen wird;</t>
  </si>
  <si>
    <t>Bitte beachten:</t>
  </si>
  <si>
    <t xml:space="preserve"> - mir/ uns die Richtlinien der Stadt Solingen zur Vergabe der Mittel aus dem Verfügungsfonds bekannt 
   sind, und dass diese als verbindlich anerkannt werden;</t>
  </si>
  <si>
    <t>Name in Blockbuchstaben</t>
  </si>
  <si>
    <t>Einrichtung/ Verein/ Gruppe:</t>
  </si>
  <si>
    <t>Wie sollen die  ProjektteilnehmerInnen bei der Entwicklung, Planung und/oder der Umsetzung des Vorhabens beteiligt werden? Werden Bewohner beteiligt? Wenn ja, wie?</t>
  </si>
  <si>
    <r>
      <t xml:space="preserve">Realisierbarkeit </t>
    </r>
    <r>
      <rPr>
        <b/>
        <sz val="11"/>
        <color indexed="10"/>
        <rFont val="Arial"/>
        <family val="2"/>
      </rPr>
      <t>(bitte anklicken)</t>
    </r>
  </si>
  <si>
    <r>
      <t xml:space="preserve">Hinweis: </t>
    </r>
    <r>
      <rPr>
        <b/>
        <sz val="10"/>
        <color indexed="10"/>
        <rFont val="Arial"/>
        <family val="2"/>
      </rPr>
      <t>AUSSCHLUSSKRITERIEN</t>
    </r>
  </si>
  <si>
    <t>Die Fördersumme ist hier nachrichtlich widergegegeben.</t>
  </si>
  <si>
    <t xml:space="preserve"> - ich/ wir die AUSSCHLUSSKRITERIEN (Nr. 16 dieses Antrags) zur Kenntnis genommen haben 
   und dass diese auf das hier beantragte Projekt NICHT zutreffen;</t>
  </si>
  <si>
    <t xml:space="preserve"> - mir/ uns bekannt ist, dass ich/ wir nach Beendigung des Projekts einen Nachweis über die Verwendung 
   der Mittel einreichen müssen, der von der Stadt Solingen geprüft wird;</t>
  </si>
  <si>
    <t xml:space="preserve"> - die in diesem Antrag einschließlicher seiner Anlagen inkl. Finanzplan gemachten Angaben 
    vollständig und richtig sind.</t>
  </si>
  <si>
    <t>bis zu 10 weitere Zeilen können eingeblendet werden</t>
  </si>
  <si>
    <r>
      <t xml:space="preserve">Bitte mindestens ein Ziel benennen, besser mehrere. 
</t>
    </r>
    <r>
      <rPr>
        <b/>
        <sz val="9"/>
        <color indexed="10"/>
        <rFont val="Arial"/>
        <family val="2"/>
      </rPr>
      <t>Zutreffende Kästchen bitte anklicken.</t>
    </r>
  </si>
  <si>
    <r>
      <rPr>
        <b/>
        <sz val="10"/>
        <color indexed="8"/>
        <rFont val="Arial"/>
        <family val="2"/>
      </rPr>
      <t>Ein Rechtsanspruch auf eine Bewilligung besteht nicht.</t>
    </r>
    <r>
      <rPr>
        <sz val="10"/>
        <color theme="1"/>
        <rFont val="Arial"/>
        <family val="2"/>
      </rPr>
      <t xml:space="preserve">
Über das Ergebnis der Entscheidung werden die Antragsteller unterrichtet.</t>
    </r>
  </si>
  <si>
    <t>Kalkulation der Ausgaben, der Einnahmen und des Fördermittelbedarfs</t>
  </si>
  <si>
    <t>Einnahmen/ Eigenmittel/ Drittmittel</t>
  </si>
  <si>
    <t>Bitte beachten Sie, dass Einnahmen, Eigenmittel oder die Verwendung von Drittmitteln die Höhe des Zuschusses verringern!</t>
  </si>
  <si>
    <t xml:space="preserve"> - Laufende Betriebs- und Sachkosten des Antragstellers</t>
  </si>
  <si>
    <t xml:space="preserve"> - ich/ wir für die beantragende Einrichtung/ Verein/ Initiative zeichnungsberechtigt sind.</t>
  </si>
  <si>
    <t xml:space="preserve">Mit meiner Unterschrift bestätige ich, dass meine personenbezogenen Daten von der Stadt Solingen zur Umsetzung meines durch den "Verfügungsfonds Ohligs" unterstützten Vorhabens verarbeitet und unter Beachtung der Datenschutz-Grundverordnung (EU-DSGVO) genutzt werden. Die Nutzung beschränkt sich auf die Kontaktaufnahme und Umsetzung des Antrags im Rahmen des hier beschriebenen Vorhabens. Die Daten werden bis zur vollständigen Abwicklung des Antrags gespeichert und anschließend gelöscht. Eine vorzeitige Löschung ist mit Einreichung des Antrags nicht mehr möglich. Mit ist bekannt, dass der Antrag den Mitgliedern des Stadtteilbeirats Ohligs zur Kenntnis gegeben wird. </t>
  </si>
  <si>
    <t>Anschrift: *)</t>
  </si>
  <si>
    <t>Telefon / Fax: *)</t>
  </si>
  <si>
    <t>Bankverbindung: *)</t>
  </si>
  <si>
    <t>Mobil: *)</t>
  </si>
  <si>
    <t>eMail: *)</t>
  </si>
  <si>
    <t>*): Siehe Seite 5</t>
  </si>
  <si>
    <r>
      <t xml:space="preserve">Ich bin/ wir sind als Antragsteller vorsteuerabzugsberechtigt. 
Der Zuschuss ist als Netto-Betrag auszuzahlen. </t>
    </r>
    <r>
      <rPr>
        <b/>
        <sz val="10"/>
        <color indexed="10"/>
        <rFont val="Arial"/>
        <family val="2"/>
      </rPr>
      <t>(Ggf. bitte ankreuzen!)</t>
    </r>
  </si>
  <si>
    <r>
      <t xml:space="preserve">Die Anträge müssen spätestens vier Wochen vor der nächsten Sitzung des Stadtteilbeirats beim Stadtteilmanagement Ohligs eingegangen sein. Die Termine erfahren Sie beim Stadtteilmanagement. 
Die Anträge werden in der Reihenfolge ihres Eingangs bearbeitet.
</t>
    </r>
    <r>
      <rPr>
        <b/>
        <sz val="10"/>
        <color indexed="8"/>
        <rFont val="Arial"/>
        <family val="2"/>
      </rPr>
      <t xml:space="preserve">Es wird empfohlen, frühzeitig beim Stadtteilmanagement eine Antragsberatung in Anspruch zu nehmen. Telefon: 0212 / 18 09 08 06, team@stadtteilbuero-ohligs.de. </t>
    </r>
  </si>
  <si>
    <t>Mit welchen Schritten/ Angeboten/ Aktionen wollen Sie die Projektziele erreichen? 
(Maßnahmen/ Bausteine)</t>
  </si>
  <si>
    <t>Sie können Eingaben nur in den hellgelben Feldern vornehmen. Die jeweiligen Summen errechnen sich automatisch.</t>
  </si>
  <si>
    <t>Zeilen einblenden: Zwei Zeilen markieren - rechte Maustaste - Einblenden -&gt; Ausgeblendete Zeilen zwischen den markierten Zeilen werden angezeigt.</t>
  </si>
  <si>
    <t>Kosten- und Finanzierungsübersicht</t>
  </si>
  <si>
    <t>Kostenart</t>
  </si>
  <si>
    <t>geplante/ geschätzte Kosten</t>
  </si>
  <si>
    <t xml:space="preserve">Zahlenmäßiger Nachweis der Kosten </t>
  </si>
  <si>
    <t>Datum der Antragstellung:</t>
  </si>
  <si>
    <t>Sie können Eingaben nur in den hellgelben Feldern vornehmen.</t>
  </si>
  <si>
    <t>Zeilen einblenden: Zwei Zeilen markieren - rechte Maustaste - Einblenden
-&gt; Ausgeblendete Zeilen zwischen den markierten Zeilen werden angezeigt.</t>
  </si>
  <si>
    <r>
      <rPr>
        <b/>
        <sz val="12"/>
        <color indexed="8"/>
        <rFont val="Arial"/>
        <family val="2"/>
      </rPr>
      <t>Geplante AUSGABEN</t>
    </r>
    <r>
      <rPr>
        <sz val="12"/>
        <color indexed="8"/>
        <rFont val="Arial"/>
        <family val="2"/>
      </rPr>
      <t xml:space="preserve">  (Übernahme aus Kosten-/ Finanzierungsübersicht)</t>
    </r>
  </si>
  <si>
    <t>NACHWEIS der tatsächlichen Kosten</t>
  </si>
  <si>
    <t>Kosten</t>
  </si>
  <si>
    <t>für das im Rahmen des Verfügungsfonds Ohligs bewilligte Vorhaben</t>
  </si>
  <si>
    <t>Fördermittel Verfügungsfonds:</t>
  </si>
  <si>
    <t>Anlage zum Antrag an den Verfügungsfonds Ohligs</t>
  </si>
  <si>
    <t xml:space="preserve">Die Kosten- und Finanzierungsübersicht im weiteren Tabellenblatt dieser Arbeitsmappe ist </t>
  </si>
  <si>
    <t>ist Bestandteil dieses Förderantrags. Sie ist separat zu unterschreiben.</t>
  </si>
  <si>
    <t>Diese Felder dürfen nicht überschrieben werden, sie werden automatisch aus der Kosten- und Finanzierungsübersicht übertragen!</t>
  </si>
  <si>
    <r>
      <t xml:space="preserve">Ausgaben </t>
    </r>
    <r>
      <rPr>
        <b/>
        <sz val="12"/>
        <color indexed="10"/>
        <rFont val="Arial"/>
        <family val="2"/>
      </rPr>
      <t>in brutto inkl. MWSt.</t>
    </r>
  </si>
  <si>
    <t>Summe Ausgaben</t>
  </si>
  <si>
    <t>Die verschiedenen Kostenpositionen sind der Kosten- und Finanzierungsübersicht zu entnehmen. Diese ist in dieser Excel-Arbeitsmappe als 2. Arbeitsblatt enthalten ist (siehe "Reiter" am unteren Rand). 
Die Kosten- und Finanzierungsübersicht ist Bestandtteil des Antrags und muss ausgefüllt und separat unterschreiben sein.</t>
  </si>
  <si>
    <t>Sind die erforderlichen Ressourcen (z.B. Räume/ Grundstücke) vorhanden und verfügbar?</t>
  </si>
  <si>
    <t>An wen richtet sich das Vorhaben, welche Zielgruppen im Stadtteil sollen erreicht werden? 
Wem soll Ihr Projekt zu mehr Teilhabe am gesellschaftlichen Leben verhelfen und wie?</t>
  </si>
  <si>
    <t>26.</t>
  </si>
  <si>
    <t>27.</t>
  </si>
  <si>
    <t>28.</t>
  </si>
  <si>
    <t>29.</t>
  </si>
  <si>
    <t>30.</t>
  </si>
  <si>
    <t>31.</t>
  </si>
  <si>
    <t>32.</t>
  </si>
  <si>
    <t>33.</t>
  </si>
  <si>
    <t>34.</t>
  </si>
  <si>
    <t>35.</t>
  </si>
  <si>
    <t>36.</t>
  </si>
  <si>
    <t>37.</t>
  </si>
  <si>
    <t>38.</t>
  </si>
  <si>
    <t>39.</t>
  </si>
  <si>
    <t>40.</t>
  </si>
  <si>
    <t>bis zu 25 weitere Zeilen können eingeblendet werden</t>
  </si>
  <si>
    <r>
      <rPr>
        <b/>
        <sz val="20"/>
        <rFont val="Arial"/>
        <family val="2"/>
      </rPr>
      <t xml:space="preserve">Antrag 
auf Gewährung einer Zuwendung </t>
    </r>
    <r>
      <rPr>
        <b/>
        <sz val="14"/>
        <rFont val="Arial"/>
        <family val="2"/>
      </rPr>
      <t xml:space="preserve">
aus Mitteln des Verfügungsfonds "Ohligs"</t>
    </r>
  </si>
  <si>
    <t>*) (siehe Seite 1):</t>
  </si>
  <si>
    <t>Geplante</t>
  </si>
  <si>
    <t>Tatsächliche</t>
  </si>
  <si>
    <t>Einnahmen/ Eigemittel/ Drittmittel</t>
  </si>
  <si>
    <t>Art</t>
  </si>
  <si>
    <t>Betrag</t>
  </si>
  <si>
    <t>Bemerkung</t>
  </si>
  <si>
    <t>maximal aber die im Bewilligungsbescheid genannte Summe.</t>
  </si>
  <si>
    <t>gemäß Antrag:</t>
  </si>
  <si>
    <t>gemäß Abrechnung:</t>
  </si>
  <si>
    <t>Summen Einnahmen beantragt:</t>
  </si>
  <si>
    <t>Summe Einnahmen tatsächlich:</t>
  </si>
  <si>
    <t>Das Vorhaben wird gefördert im Rahmen des Städtebauförderungsprogramms "Wachstum und nachhaltige Erneuerung"
aus Mitteln der Bundesregierung, des Landes NRW und der Stadt Solingen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</si>
</sst>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0.00\ &quot;€&quot;;[Red]\-#,##0.00\ &quot;€&quot;"/>
    <numFmt numFmtId="44" formatCode="_-* #,##0.00\ &quot;€&quot;_-;\-* #,##0.00\ &quot;€&quot;_-;_-* &quot;-&quot;??\ &quot;€&quot;_-;_-@_-"/>
    <numFmt numFmtId="164" formatCode="d/m/yyyy;@"/>
    <numFmt numFmtId="165" formatCode="#,##0.0_ ;[Red]\-#,##0.0\ "/>
    <numFmt numFmtId="166" formatCode="_-* #,##0.00\ [$€-407]_-;\-* #,##0.00\ [$€-407]_-;_-* &quot;-&quot;??\ [$€-407]_-;_-@_-"/>
  </numFmts>
  <fonts count="49" x14ac:knownFonts="1">
    <font>
      <sz val="10"/>
      <color theme="1"/>
      <name val="Arial"/>
      <family val="2"/>
    </font>
    <font>
      <sz val="10"/>
      <color indexed="8"/>
      <name val="Arial"/>
      <family val="2"/>
    </font>
    <font>
      <b/>
      <sz val="12"/>
      <name val="Arial"/>
      <family val="2"/>
    </font>
    <font>
      <b/>
      <sz val="10"/>
      <name val="Arial"/>
      <family val="2"/>
    </font>
    <font>
      <sz val="8"/>
      <color indexed="10"/>
      <name val="Arial"/>
      <family val="2"/>
    </font>
    <font>
      <sz val="8"/>
      <name val="Arial"/>
      <family val="2"/>
    </font>
    <font>
      <sz val="10"/>
      <name val="Arial"/>
      <family val="2"/>
    </font>
    <font>
      <b/>
      <sz val="14"/>
      <name val="Arial"/>
      <family val="2"/>
    </font>
    <font>
      <b/>
      <sz val="10"/>
      <color indexed="8"/>
      <name val="Arial"/>
      <family val="2"/>
    </font>
    <font>
      <sz val="11"/>
      <color indexed="8"/>
      <name val="Arial"/>
      <family val="2"/>
    </font>
    <font>
      <b/>
      <sz val="11"/>
      <color indexed="8"/>
      <name val="Arial"/>
      <family val="2"/>
    </font>
    <font>
      <sz val="12"/>
      <color indexed="8"/>
      <name val="Arial"/>
      <family val="2"/>
    </font>
    <font>
      <b/>
      <sz val="12"/>
      <color indexed="8"/>
      <name val="Arial"/>
      <family val="2"/>
    </font>
    <font>
      <b/>
      <sz val="16"/>
      <color indexed="30"/>
      <name val="Arial"/>
      <family val="2"/>
    </font>
    <font>
      <sz val="11"/>
      <color indexed="8"/>
      <name val="Calibri"/>
      <family val="2"/>
    </font>
    <font>
      <b/>
      <sz val="14"/>
      <color indexed="8"/>
      <name val="Arial"/>
      <family val="2"/>
    </font>
    <font>
      <b/>
      <sz val="20"/>
      <color indexed="8"/>
      <name val="Arial"/>
      <family val="2"/>
    </font>
    <font>
      <sz val="10"/>
      <color indexed="8"/>
      <name val="Arial"/>
      <family val="2"/>
    </font>
    <font>
      <sz val="8"/>
      <color indexed="8"/>
      <name val="Arial"/>
      <family val="2"/>
    </font>
    <font>
      <sz val="7"/>
      <color indexed="8"/>
      <name val="Arial"/>
      <family val="2"/>
    </font>
    <font>
      <b/>
      <sz val="10"/>
      <color indexed="10"/>
      <name val="Arial"/>
      <family val="2"/>
    </font>
    <font>
      <b/>
      <sz val="11"/>
      <color indexed="10"/>
      <name val="Arial"/>
      <family val="2"/>
    </font>
    <font>
      <sz val="11"/>
      <name val="Arial"/>
      <family val="2"/>
    </font>
    <font>
      <b/>
      <u/>
      <sz val="10"/>
      <color indexed="8"/>
      <name val="Arial"/>
      <family val="2"/>
    </font>
    <font>
      <b/>
      <sz val="16"/>
      <name val="Arial"/>
      <family val="2"/>
    </font>
    <font>
      <b/>
      <sz val="20"/>
      <name val="Arial"/>
      <family val="2"/>
    </font>
    <font>
      <b/>
      <sz val="9"/>
      <color indexed="10"/>
      <name val="Arial"/>
      <family val="2"/>
    </font>
    <font>
      <u/>
      <sz val="10"/>
      <name val="Arial"/>
      <family val="2"/>
    </font>
    <font>
      <b/>
      <sz val="12"/>
      <color indexed="10"/>
      <name val="Arial"/>
      <family val="2"/>
    </font>
    <font>
      <u/>
      <sz val="12"/>
      <name val="Arial"/>
      <family val="2"/>
    </font>
    <font>
      <sz val="10"/>
      <color indexed="8"/>
      <name val="Palanquin"/>
      <family val="2"/>
    </font>
    <font>
      <sz val="20"/>
      <name val="Arial"/>
      <family val="2"/>
    </font>
    <font>
      <b/>
      <sz val="10"/>
      <color theme="1"/>
      <name val="Arial"/>
      <family val="2"/>
    </font>
    <font>
      <u/>
      <sz val="10"/>
      <color theme="10"/>
      <name val="Arial"/>
      <family val="2"/>
    </font>
    <font>
      <sz val="10"/>
      <color rgb="FFFF0000"/>
      <name val="Arial"/>
      <family val="2"/>
    </font>
    <font>
      <sz val="11"/>
      <color rgb="FFFF0000"/>
      <name val="Arial"/>
      <family val="2"/>
    </font>
    <font>
      <b/>
      <sz val="12"/>
      <color theme="1"/>
      <name val="Arial"/>
      <family val="2"/>
    </font>
    <font>
      <sz val="9"/>
      <color rgb="FFFF0000"/>
      <name val="Arial"/>
      <family val="2"/>
    </font>
    <font>
      <b/>
      <sz val="10"/>
      <color rgb="FF0070C0"/>
      <name val="Arial"/>
      <family val="2"/>
    </font>
    <font>
      <sz val="8"/>
      <color rgb="FFFF0000"/>
      <name val="Arial"/>
      <family val="2"/>
    </font>
    <font>
      <sz val="12"/>
      <color theme="1"/>
      <name val="Arial"/>
      <family val="2"/>
    </font>
    <font>
      <sz val="9"/>
      <color theme="1"/>
      <name val="Arial"/>
      <family val="2"/>
    </font>
    <font>
      <b/>
      <sz val="12"/>
      <color rgb="FFFF0000"/>
      <name val="Arial"/>
      <family val="2"/>
    </font>
    <font>
      <b/>
      <sz val="10"/>
      <color rgb="FFFF0000"/>
      <name val="Arial"/>
      <family val="2"/>
    </font>
    <font>
      <sz val="8"/>
      <color theme="1"/>
      <name val="Arial"/>
      <family val="2"/>
    </font>
    <font>
      <sz val="11"/>
      <color theme="1"/>
      <name val="Arial"/>
      <family val="2"/>
    </font>
    <font>
      <b/>
      <sz val="20"/>
      <color rgb="FF0070C0"/>
      <name val="Arial"/>
      <family val="2"/>
    </font>
    <font>
      <b/>
      <sz val="11"/>
      <color theme="1"/>
      <name val="Arial"/>
      <family val="2"/>
    </font>
    <font>
      <sz val="8"/>
      <color rgb="FF000000"/>
      <name val="Tahoma"/>
      <family val="2"/>
    </font>
  </fonts>
  <fills count="8">
    <fill>
      <patternFill patternType="none"/>
    </fill>
    <fill>
      <patternFill patternType="gray125"/>
    </fill>
    <fill>
      <patternFill patternType="solid">
        <fgColor indexed="51"/>
        <bgColor indexed="64"/>
      </patternFill>
    </fill>
    <fill>
      <patternFill patternType="solid">
        <fgColor indexed="26"/>
        <bgColor indexed="64"/>
      </patternFill>
    </fill>
    <fill>
      <patternFill patternType="solid">
        <fgColor rgb="FFFFC000"/>
        <bgColor indexed="64"/>
      </patternFill>
    </fill>
    <fill>
      <patternFill patternType="solid">
        <fgColor rgb="FFFFFFCC"/>
        <bgColor indexed="64"/>
      </patternFill>
    </fill>
    <fill>
      <patternFill patternType="solid">
        <fgColor rgb="FFFFFF00"/>
        <bgColor indexed="64"/>
      </patternFill>
    </fill>
    <fill>
      <patternFill patternType="solid">
        <fgColor theme="3" tint="0.79998168889431442"/>
        <bgColor indexed="64"/>
      </patternFill>
    </fill>
  </fills>
  <borders count="94">
    <border>
      <left/>
      <right/>
      <top/>
      <bottom/>
      <diagonal/>
    </border>
    <border>
      <left/>
      <right/>
      <top/>
      <bottom style="thin">
        <color indexed="64"/>
      </bottom>
      <diagonal/>
    </border>
    <border>
      <left style="medium">
        <color indexed="64"/>
      </left>
      <right/>
      <top style="medium">
        <color indexed="64"/>
      </top>
      <bottom style="medium">
        <color indexed="64"/>
      </bottom>
      <diagonal/>
    </border>
    <border>
      <left/>
      <right style="thin">
        <color indexed="64"/>
      </right>
      <top/>
      <bottom/>
      <diagonal/>
    </border>
    <border>
      <left/>
      <right/>
      <top style="thin">
        <color indexed="64"/>
      </top>
      <bottom style="double">
        <color indexed="64"/>
      </bottom>
      <diagonal/>
    </border>
    <border>
      <left style="thin">
        <color indexed="64"/>
      </left>
      <right style="medium">
        <color indexed="64"/>
      </right>
      <top/>
      <bottom/>
      <diagonal/>
    </border>
    <border>
      <left style="medium">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style="hair">
        <color indexed="64"/>
      </right>
      <top style="thin">
        <color indexed="64"/>
      </top>
      <bottom/>
      <diagonal/>
    </border>
    <border>
      <left style="hair">
        <color indexed="64"/>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hair">
        <color indexed="64"/>
      </left>
      <right style="thin">
        <color indexed="64"/>
      </right>
      <top style="medium">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indexed="64"/>
      </left>
      <right style="thin">
        <color indexed="64"/>
      </right>
      <top style="medium">
        <color indexed="64"/>
      </top>
      <bottom/>
      <diagonal/>
    </border>
    <border>
      <left style="medium">
        <color indexed="64"/>
      </left>
      <right/>
      <top/>
      <bottom/>
      <diagonal/>
    </border>
    <border>
      <left style="medium">
        <color indexed="64"/>
      </left>
      <right style="hair">
        <color indexed="64"/>
      </right>
      <top/>
      <bottom/>
      <diagonal/>
    </border>
    <border>
      <left style="hair">
        <color indexed="64"/>
      </left>
      <right/>
      <top/>
      <bottom/>
      <diagonal/>
    </border>
    <border>
      <left style="hair">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hair">
        <color indexed="64"/>
      </left>
      <right style="thin">
        <color indexed="64"/>
      </right>
      <top style="thin">
        <color indexed="64"/>
      </top>
      <bottom/>
      <diagonal/>
    </border>
    <border>
      <left/>
      <right style="hair">
        <color indexed="64"/>
      </right>
      <top/>
      <bottom/>
      <diagonal/>
    </border>
    <border>
      <left/>
      <right style="hair">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right style="hair">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hair">
        <color indexed="64"/>
      </right>
      <top style="medium">
        <color indexed="64"/>
      </top>
      <bottom/>
      <diagonal/>
    </border>
    <border>
      <left/>
      <right style="medium">
        <color indexed="64"/>
      </right>
      <top/>
      <bottom/>
      <diagonal/>
    </border>
    <border>
      <left/>
      <right style="hair">
        <color indexed="64"/>
      </right>
      <top style="thin">
        <color indexed="64"/>
      </top>
      <bottom/>
      <diagonal/>
    </border>
    <border>
      <left/>
      <right style="medium">
        <color indexed="64"/>
      </right>
      <top style="thin">
        <color indexed="64"/>
      </top>
      <bottom/>
      <diagonal/>
    </border>
    <border>
      <left/>
      <right style="hair">
        <color indexed="64"/>
      </right>
      <top style="medium">
        <color indexed="64"/>
      </top>
      <bottom style="thin">
        <color indexed="64"/>
      </bottom>
      <diagonal/>
    </border>
    <border>
      <left style="hair">
        <color indexed="64"/>
      </left>
      <right style="hair">
        <color indexed="64"/>
      </right>
      <top style="medium">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30"/>
      </left>
      <right style="thin">
        <color indexed="30"/>
      </right>
      <top/>
      <bottom style="thin">
        <color indexed="30"/>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style="medium">
        <color indexed="64"/>
      </right>
      <top style="medium">
        <color indexed="64"/>
      </top>
      <bottom/>
      <diagonal/>
    </border>
    <border>
      <left style="hair">
        <color indexed="64"/>
      </left>
      <right style="medium">
        <color indexed="64"/>
      </right>
      <top/>
      <bottom/>
      <diagonal/>
    </border>
    <border>
      <left style="hair">
        <color indexed="64"/>
      </left>
      <right style="medium">
        <color indexed="64"/>
      </right>
      <top style="medium">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top style="thin">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hair">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style="thin">
        <color indexed="64"/>
      </top>
      <bottom style="medium">
        <color indexed="64"/>
      </bottom>
      <diagonal/>
    </border>
    <border>
      <left style="thin">
        <color indexed="30"/>
      </left>
      <right/>
      <top style="thin">
        <color indexed="30"/>
      </top>
      <bottom style="thin">
        <color indexed="30"/>
      </bottom>
      <diagonal/>
    </border>
    <border>
      <left/>
      <right/>
      <top style="thin">
        <color indexed="30"/>
      </top>
      <bottom style="thin">
        <color indexed="30"/>
      </bottom>
      <diagonal/>
    </border>
    <border>
      <left/>
      <right style="thin">
        <color indexed="30"/>
      </right>
      <top style="thin">
        <color indexed="30"/>
      </top>
      <bottom style="thin">
        <color indexed="30"/>
      </bottom>
      <diagonal/>
    </border>
    <border>
      <left/>
      <right/>
      <top/>
      <bottom style="thin">
        <color indexed="30"/>
      </bottom>
      <diagonal/>
    </border>
    <border>
      <left style="thin">
        <color indexed="30"/>
      </left>
      <right/>
      <top/>
      <bottom style="thin">
        <color indexed="30"/>
      </bottom>
      <diagonal/>
    </border>
    <border>
      <left/>
      <right style="thin">
        <color indexed="30"/>
      </right>
      <top/>
      <bottom style="thin">
        <color indexed="30"/>
      </bottom>
      <diagonal/>
    </border>
    <border>
      <left/>
      <right/>
      <top style="thin">
        <color indexed="30"/>
      </top>
      <bottom/>
      <diagonal/>
    </border>
    <border>
      <left style="thin">
        <color indexed="64"/>
      </left>
      <right style="thin">
        <color indexed="64"/>
      </right>
      <top style="thin">
        <color indexed="64"/>
      </top>
      <bottom/>
      <diagonal/>
    </border>
    <border>
      <left style="hair">
        <color indexed="64"/>
      </left>
      <right style="hair">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4">
    <xf numFmtId="0" fontId="0" fillId="0" borderId="0"/>
    <xf numFmtId="0" fontId="33" fillId="0" borderId="0" applyNumberFormat="0" applyFill="0" applyBorder="0" applyAlignment="0" applyProtection="0"/>
    <xf numFmtId="9" fontId="17" fillId="0" borderId="0" applyFont="0" applyFill="0" applyBorder="0" applyAlignment="0" applyProtection="0"/>
    <xf numFmtId="44" fontId="17" fillId="0" borderId="0" applyFont="0" applyFill="0" applyBorder="0" applyAlignment="0" applyProtection="0"/>
  </cellStyleXfs>
  <cellXfs count="337">
    <xf numFmtId="0" fontId="0" fillId="0" borderId="0" xfId="0"/>
    <xf numFmtId="0" fontId="9" fillId="0" borderId="0" xfId="0" applyFont="1"/>
    <xf numFmtId="0" fontId="10" fillId="0" borderId="0" xfId="0" applyFont="1"/>
    <xf numFmtId="0" fontId="11" fillId="0" borderId="0" xfId="0" applyFont="1"/>
    <xf numFmtId="0" fontId="12" fillId="0" borderId="0" xfId="0" applyFont="1"/>
    <xf numFmtId="0" fontId="11" fillId="0" borderId="0" xfId="0" applyFont="1" applyAlignment="1">
      <alignment horizontal="center"/>
    </xf>
    <xf numFmtId="0" fontId="0" fillId="0" borderId="0" xfId="0" applyAlignment="1">
      <alignment horizontal="right"/>
    </xf>
    <xf numFmtId="0" fontId="8" fillId="0" borderId="0" xfId="0" applyFont="1"/>
    <xf numFmtId="0" fontId="11" fillId="0" borderId="1" xfId="0" applyFont="1" applyBorder="1"/>
    <xf numFmtId="49" fontId="8" fillId="0" borderId="1" xfId="0" applyNumberFormat="1" applyFont="1" applyBorder="1"/>
    <xf numFmtId="0" fontId="0" fillId="0" borderId="1" xfId="0" applyBorder="1" applyAlignment="1">
      <alignment horizontal="right"/>
    </xf>
    <xf numFmtId="164" fontId="0" fillId="0" borderId="1" xfId="0" applyNumberFormat="1" applyBorder="1" applyAlignment="1">
      <alignment horizontal="right"/>
    </xf>
    <xf numFmtId="0" fontId="14" fillId="0" borderId="0" xfId="0" applyFont="1"/>
    <xf numFmtId="0" fontId="0" fillId="0" borderId="0" xfId="0" applyAlignment="1">
      <alignment vertical="center"/>
    </xf>
    <xf numFmtId="49" fontId="9" fillId="0" borderId="0" xfId="0" applyNumberFormat="1" applyFont="1" applyAlignment="1">
      <alignment vertical="center"/>
    </xf>
    <xf numFmtId="49" fontId="8" fillId="0" borderId="0" xfId="0" applyNumberFormat="1" applyFont="1"/>
    <xf numFmtId="164" fontId="0" fillId="0" borderId="0" xfId="0" applyNumberFormat="1" applyAlignment="1">
      <alignment horizontal="right"/>
    </xf>
    <xf numFmtId="0" fontId="2" fillId="0" borderId="0" xfId="0" applyFont="1"/>
    <xf numFmtId="0" fontId="0" fillId="0" borderId="2" xfId="0" applyBorder="1"/>
    <xf numFmtId="49" fontId="0" fillId="0" borderId="3" xfId="0" applyNumberFormat="1" applyBorder="1"/>
    <xf numFmtId="49" fontId="10" fillId="0" borderId="0" xfId="0" applyNumberFormat="1" applyFont="1" applyAlignment="1">
      <alignment horizontal="left"/>
    </xf>
    <xf numFmtId="0" fontId="12" fillId="0" borderId="4" xfId="0" applyFont="1" applyBorder="1"/>
    <xf numFmtId="0" fontId="12" fillId="0" borderId="1" xfId="0" applyFont="1" applyBorder="1"/>
    <xf numFmtId="0" fontId="15" fillId="0" borderId="0" xfId="0" applyFont="1"/>
    <xf numFmtId="0" fontId="16" fillId="0" borderId="0" xfId="0" applyFont="1"/>
    <xf numFmtId="0" fontId="11" fillId="0" borderId="0" xfId="0" applyFont="1" applyAlignment="1">
      <alignment wrapText="1"/>
    </xf>
    <xf numFmtId="49" fontId="0" fillId="0" borderId="5" xfId="0" applyNumberFormat="1" applyBorder="1" applyAlignment="1">
      <alignment wrapText="1"/>
    </xf>
    <xf numFmtId="0" fontId="0" fillId="2" borderId="0" xfId="0" applyFill="1"/>
    <xf numFmtId="0" fontId="11" fillId="2" borderId="0" xfId="0" applyFont="1" applyFill="1"/>
    <xf numFmtId="49" fontId="13" fillId="0" borderId="0" xfId="0" applyNumberFormat="1" applyFont="1" applyAlignment="1">
      <alignment horizontal="center" wrapText="1"/>
    </xf>
    <xf numFmtId="0" fontId="18" fillId="0" borderId="0" xfId="0" applyFont="1" applyAlignment="1">
      <alignment horizontal="left" vertical="top"/>
    </xf>
    <xf numFmtId="49" fontId="9" fillId="0" borderId="0" xfId="0" applyNumberFormat="1" applyFont="1" applyAlignment="1">
      <alignment horizontal="left" vertical="center"/>
    </xf>
    <xf numFmtId="8" fontId="11" fillId="4" borderId="0" xfId="0" applyNumberFormat="1" applyFont="1" applyFill="1"/>
    <xf numFmtId="8" fontId="12" fillId="4" borderId="1" xfId="0" applyNumberFormat="1" applyFont="1" applyFill="1" applyBorder="1"/>
    <xf numFmtId="8" fontId="12" fillId="4" borderId="0" xfId="0" applyNumberFormat="1" applyFont="1" applyFill="1"/>
    <xf numFmtId="8" fontId="15" fillId="4" borderId="4" xfId="0" applyNumberFormat="1" applyFont="1" applyFill="1" applyBorder="1"/>
    <xf numFmtId="8" fontId="0" fillId="3" borderId="6" xfId="0" applyNumberFormat="1" applyFill="1" applyBorder="1" applyProtection="1">
      <protection locked="0"/>
    </xf>
    <xf numFmtId="165" fontId="0" fillId="3" borderId="7" xfId="0" applyNumberFormat="1" applyFill="1" applyBorder="1" applyProtection="1">
      <protection locked="0"/>
    </xf>
    <xf numFmtId="8" fontId="0" fillId="3" borderId="8" xfId="0" applyNumberFormat="1" applyFill="1" applyBorder="1" applyProtection="1">
      <protection locked="0"/>
    </xf>
    <xf numFmtId="165" fontId="0" fillId="3" borderId="9" xfId="0" applyNumberFormat="1" applyFill="1" applyBorder="1" applyProtection="1">
      <protection locked="0"/>
    </xf>
    <xf numFmtId="8" fontId="0" fillId="3" borderId="10" xfId="0" applyNumberFormat="1" applyFill="1" applyBorder="1" applyProtection="1">
      <protection locked="0"/>
    </xf>
    <xf numFmtId="165" fontId="0" fillId="3" borderId="11" xfId="0" applyNumberFormat="1" applyFill="1" applyBorder="1" applyProtection="1">
      <protection locked="0"/>
    </xf>
    <xf numFmtId="49" fontId="0" fillId="3" borderId="12" xfId="0" applyNumberFormat="1" applyFill="1" applyBorder="1" applyAlignment="1" applyProtection="1">
      <alignment wrapText="1"/>
      <protection locked="0"/>
    </xf>
    <xf numFmtId="49" fontId="0" fillId="3" borderId="13" xfId="0" applyNumberFormat="1" applyFill="1" applyBorder="1" applyAlignment="1" applyProtection="1">
      <alignment wrapText="1"/>
      <protection locked="0"/>
    </xf>
    <xf numFmtId="49" fontId="0" fillId="3" borderId="14" xfId="0" applyNumberFormat="1" applyFill="1" applyBorder="1" applyAlignment="1" applyProtection="1">
      <alignment wrapText="1"/>
      <protection locked="0"/>
    </xf>
    <xf numFmtId="0" fontId="10" fillId="0" borderId="0" xfId="0" applyFont="1" applyAlignment="1">
      <alignment horizontal="left" wrapText="1"/>
    </xf>
    <xf numFmtId="0" fontId="11" fillId="0" borderId="0" xfId="0" applyFont="1" applyProtection="1">
      <protection locked="0"/>
    </xf>
    <xf numFmtId="0" fontId="32" fillId="0" borderId="0" xfId="0" applyFont="1"/>
    <xf numFmtId="0" fontId="23" fillId="0" borderId="0" xfId="0" applyFont="1"/>
    <xf numFmtId="0" fontId="27" fillId="0" borderId="0" xfId="0" applyFont="1"/>
    <xf numFmtId="8" fontId="3" fillId="0" borderId="15" xfId="0" applyNumberFormat="1" applyFont="1" applyBorder="1"/>
    <xf numFmtId="8" fontId="3" fillId="0" borderId="16" xfId="0" applyNumberFormat="1" applyFont="1" applyBorder="1"/>
    <xf numFmtId="0" fontId="2" fillId="0" borderId="17" xfId="0" applyFont="1" applyBorder="1"/>
    <xf numFmtId="0" fontId="3" fillId="0" borderId="18" xfId="0" applyFont="1" applyBorder="1"/>
    <xf numFmtId="0" fontId="5" fillId="0" borderId="19" xfId="0" applyFont="1" applyBorder="1"/>
    <xf numFmtId="0" fontId="0" fillId="0" borderId="20" xfId="0" applyBorder="1"/>
    <xf numFmtId="0" fontId="3" fillId="0" borderId="21" xfId="0" applyFont="1" applyBorder="1"/>
    <xf numFmtId="0" fontId="0" fillId="0" borderId="18" xfId="0" applyBorder="1"/>
    <xf numFmtId="0" fontId="3" fillId="0" borderId="22" xfId="0" applyFont="1" applyBorder="1"/>
    <xf numFmtId="0" fontId="2" fillId="0" borderId="5" xfId="0" applyFont="1" applyBorder="1"/>
    <xf numFmtId="0" fontId="0" fillId="0" borderId="23" xfId="0" applyBorder="1" applyAlignment="1">
      <alignment horizontal="right"/>
    </xf>
    <xf numFmtId="0" fontId="0" fillId="0" borderId="24" xfId="0" applyBorder="1" applyAlignment="1">
      <alignment horizontal="right"/>
    </xf>
    <xf numFmtId="0" fontId="3" fillId="0" borderId="25" xfId="0" applyFont="1" applyBorder="1" applyAlignment="1">
      <alignment horizontal="right"/>
    </xf>
    <xf numFmtId="49" fontId="0" fillId="0" borderId="5" xfId="0" applyNumberFormat="1" applyBorder="1"/>
    <xf numFmtId="0" fontId="0" fillId="0" borderId="26" xfId="0" applyBorder="1"/>
    <xf numFmtId="0" fontId="0" fillId="0" borderId="27" xfId="0" applyBorder="1"/>
    <xf numFmtId="49" fontId="0" fillId="0" borderId="18" xfId="0" applyNumberFormat="1" applyBorder="1" applyAlignment="1">
      <alignment wrapText="1"/>
    </xf>
    <xf numFmtId="8" fontId="3" fillId="0" borderId="28" xfId="0" applyNumberFormat="1" applyFont="1" applyBorder="1"/>
    <xf numFmtId="0" fontId="0" fillId="0" borderId="22" xfId="0" applyBorder="1" applyAlignment="1">
      <alignment horizontal="right"/>
    </xf>
    <xf numFmtId="0" fontId="5" fillId="0" borderId="29" xfId="0" applyFont="1" applyBorder="1" applyAlignment="1">
      <alignment horizontal="right"/>
    </xf>
    <xf numFmtId="8" fontId="0" fillId="0" borderId="27" xfId="0" applyNumberFormat="1" applyBorder="1"/>
    <xf numFmtId="0" fontId="0" fillId="0" borderId="30" xfId="0" applyBorder="1"/>
    <xf numFmtId="8" fontId="3" fillId="0" borderId="15" xfId="0" applyNumberFormat="1" applyFont="1" applyBorder="1" applyProtection="1">
      <protection locked="0"/>
    </xf>
    <xf numFmtId="8" fontId="3" fillId="0" borderId="16" xfId="0" applyNumberFormat="1" applyFont="1" applyBorder="1" applyProtection="1">
      <protection locked="0"/>
    </xf>
    <xf numFmtId="165" fontId="0" fillId="5" borderId="7" xfId="0" applyNumberFormat="1" applyFill="1" applyBorder="1" applyProtection="1">
      <protection locked="0"/>
    </xf>
    <xf numFmtId="165" fontId="0" fillId="5" borderId="9" xfId="0" applyNumberFormat="1" applyFill="1" applyBorder="1" applyProtection="1">
      <protection locked="0"/>
    </xf>
    <xf numFmtId="49" fontId="9" fillId="0" borderId="0" xfId="0" applyNumberFormat="1" applyFont="1"/>
    <xf numFmtId="0" fontId="2" fillId="6" borderId="2" xfId="0" applyFont="1" applyFill="1" applyBorder="1"/>
    <xf numFmtId="0" fontId="3" fillId="6" borderId="31" xfId="0" applyFont="1" applyFill="1" applyBorder="1"/>
    <xf numFmtId="8" fontId="6" fillId="6" borderId="32" xfId="0" applyNumberFormat="1" applyFont="1" applyFill="1" applyBorder="1"/>
    <xf numFmtId="0" fontId="6" fillId="6" borderId="33" xfId="0" applyFont="1" applyFill="1" applyBorder="1"/>
    <xf numFmtId="8" fontId="3" fillId="6" borderId="34" xfId="0" applyNumberFormat="1" applyFont="1" applyFill="1" applyBorder="1"/>
    <xf numFmtId="49" fontId="6" fillId="6" borderId="31" xfId="0" applyNumberFormat="1" applyFont="1" applyFill="1" applyBorder="1" applyAlignment="1">
      <alignment wrapText="1"/>
    </xf>
    <xf numFmtId="0" fontId="7" fillId="6" borderId="2" xfId="0" applyFont="1" applyFill="1" applyBorder="1"/>
    <xf numFmtId="8" fontId="6" fillId="6" borderId="2" xfId="0" applyNumberFormat="1" applyFont="1" applyFill="1" applyBorder="1"/>
    <xf numFmtId="0" fontId="6" fillId="6" borderId="35" xfId="0" applyFont="1" applyFill="1" applyBorder="1"/>
    <xf numFmtId="8" fontId="7" fillId="6" borderId="34" xfId="0" applyNumberFormat="1" applyFont="1" applyFill="1" applyBorder="1"/>
    <xf numFmtId="8" fontId="6" fillId="6" borderId="31" xfId="0" applyNumberFormat="1" applyFont="1" applyFill="1" applyBorder="1" applyAlignment="1">
      <alignment wrapText="1"/>
    </xf>
    <xf numFmtId="8" fontId="5" fillId="0" borderId="30" xfId="0" applyNumberFormat="1" applyFont="1" applyBorder="1"/>
    <xf numFmtId="10" fontId="5" fillId="0" borderId="36" xfId="0" applyNumberFormat="1" applyFont="1" applyBorder="1"/>
    <xf numFmtId="0" fontId="0" fillId="0" borderId="37" xfId="0" applyBorder="1"/>
    <xf numFmtId="0" fontId="5" fillId="0" borderId="38" xfId="0" applyFont="1" applyBorder="1"/>
    <xf numFmtId="8" fontId="5" fillId="0" borderId="39" xfId="0" applyNumberFormat="1" applyFont="1" applyBorder="1"/>
    <xf numFmtId="10" fontId="5" fillId="0" borderId="40" xfId="0" applyNumberFormat="1" applyFont="1" applyBorder="1"/>
    <xf numFmtId="8" fontId="5" fillId="0" borderId="41" xfId="0" applyNumberFormat="1" applyFont="1" applyBorder="1"/>
    <xf numFmtId="0" fontId="0" fillId="0" borderId="42" xfId="0" applyBorder="1"/>
    <xf numFmtId="0" fontId="0" fillId="0" borderId="21" xfId="0" applyBorder="1"/>
    <xf numFmtId="165" fontId="0" fillId="5" borderId="11" xfId="0" applyNumberFormat="1" applyFill="1" applyBorder="1" applyProtection="1">
      <protection locked="0"/>
    </xf>
    <xf numFmtId="49" fontId="0" fillId="5" borderId="43" xfId="0" applyNumberFormat="1" applyFill="1" applyBorder="1" applyProtection="1">
      <protection locked="0"/>
    </xf>
    <xf numFmtId="49" fontId="0" fillId="5" borderId="44" xfId="0" applyNumberFormat="1" applyFill="1" applyBorder="1" applyProtection="1">
      <protection locked="0"/>
    </xf>
    <xf numFmtId="49" fontId="0" fillId="5" borderId="45" xfId="0" applyNumberFormat="1" applyFill="1" applyBorder="1" applyProtection="1">
      <protection locked="0"/>
    </xf>
    <xf numFmtId="49" fontId="0" fillId="0" borderId="1" xfId="0" applyNumberFormat="1" applyBorder="1" applyAlignment="1">
      <alignment wrapText="1"/>
    </xf>
    <xf numFmtId="49" fontId="0" fillId="0" borderId="0" xfId="0" applyNumberFormat="1" applyAlignment="1">
      <alignment wrapText="1"/>
    </xf>
    <xf numFmtId="49" fontId="35" fillId="0" borderId="0" xfId="0" applyNumberFormat="1" applyFont="1" applyAlignment="1">
      <alignment horizontal="left" wrapText="1"/>
    </xf>
    <xf numFmtId="0" fontId="0" fillId="0" borderId="29" xfId="0" applyBorder="1" applyAlignment="1">
      <alignment horizontal="right"/>
    </xf>
    <xf numFmtId="8" fontId="0" fillId="5" borderId="41" xfId="0" applyNumberFormat="1" applyFill="1" applyBorder="1" applyProtection="1">
      <protection locked="0"/>
    </xf>
    <xf numFmtId="8" fontId="0" fillId="5" borderId="30" xfId="0" applyNumberFormat="1" applyFill="1" applyBorder="1" applyProtection="1">
      <protection locked="0"/>
    </xf>
    <xf numFmtId="8" fontId="0" fillId="5" borderId="39" xfId="0" applyNumberFormat="1" applyFill="1" applyBorder="1" applyProtection="1">
      <protection locked="0"/>
    </xf>
    <xf numFmtId="8" fontId="0" fillId="0" borderId="0" xfId="0" applyNumberFormat="1"/>
    <xf numFmtId="49" fontId="0" fillId="0" borderId="38" xfId="0" applyNumberFormat="1" applyBorder="1" applyAlignment="1">
      <alignment wrapText="1"/>
    </xf>
    <xf numFmtId="49" fontId="0" fillId="0" borderId="38" xfId="0" applyNumberFormat="1" applyBorder="1" applyAlignment="1" applyProtection="1">
      <alignment wrapText="1"/>
      <protection locked="0"/>
    </xf>
    <xf numFmtId="0" fontId="0" fillId="0" borderId="38" xfId="0" applyBorder="1"/>
    <xf numFmtId="49" fontId="0" fillId="0" borderId="38" xfId="0" applyNumberFormat="1" applyBorder="1"/>
    <xf numFmtId="0" fontId="2" fillId="0" borderId="38" xfId="0" applyFont="1" applyBorder="1" applyAlignment="1">
      <alignment horizontal="center"/>
    </xf>
    <xf numFmtId="0" fontId="0" fillId="0" borderId="1" xfId="0" applyBorder="1"/>
    <xf numFmtId="8" fontId="0" fillId="0" borderId="1" xfId="0" applyNumberFormat="1" applyBorder="1"/>
    <xf numFmtId="8" fontId="3" fillId="0" borderId="1" xfId="0" applyNumberFormat="1" applyFont="1" applyBorder="1"/>
    <xf numFmtId="8" fontId="3" fillId="0" borderId="0" xfId="0" applyNumberFormat="1" applyFont="1"/>
    <xf numFmtId="0" fontId="2" fillId="6" borderId="46" xfId="0" applyFont="1" applyFill="1" applyBorder="1"/>
    <xf numFmtId="0" fontId="3" fillId="6" borderId="47" xfId="0" applyFont="1" applyFill="1" applyBorder="1"/>
    <xf numFmtId="8" fontId="0" fillId="6" borderId="46" xfId="0" applyNumberFormat="1" applyFill="1" applyBorder="1"/>
    <xf numFmtId="0" fontId="0" fillId="6" borderId="48" xfId="0" applyFill="1" applyBorder="1"/>
    <xf numFmtId="8" fontId="3" fillId="6" borderId="49" xfId="0" applyNumberFormat="1" applyFont="1" applyFill="1" applyBorder="1"/>
    <xf numFmtId="49" fontId="0" fillId="6" borderId="47" xfId="0" applyNumberFormat="1" applyFill="1" applyBorder="1" applyAlignment="1">
      <alignment wrapText="1"/>
    </xf>
    <xf numFmtId="0" fontId="36" fillId="0" borderId="31" xfId="0" applyFont="1" applyBorder="1"/>
    <xf numFmtId="0" fontId="8" fillId="0" borderId="0" xfId="0" applyFont="1" applyAlignment="1">
      <alignment horizontal="left" vertical="center" wrapText="1"/>
    </xf>
    <xf numFmtId="0" fontId="9" fillId="0" borderId="0" xfId="0" applyFont="1" applyAlignment="1">
      <alignment vertical="center"/>
    </xf>
    <xf numFmtId="0" fontId="19" fillId="0" borderId="0" xfId="0" applyFont="1" applyAlignment="1">
      <alignment vertical="top"/>
    </xf>
    <xf numFmtId="0" fontId="0" fillId="0" borderId="0" xfId="0" applyAlignment="1">
      <alignment wrapText="1"/>
    </xf>
    <xf numFmtId="164" fontId="11" fillId="5" borderId="50" xfId="0" applyNumberFormat="1" applyFont="1" applyFill="1" applyBorder="1" applyAlignment="1" applyProtection="1">
      <alignment horizontal="center" vertical="center"/>
      <protection locked="0"/>
    </xf>
    <xf numFmtId="0" fontId="11" fillId="5" borderId="50" xfId="0" applyFont="1" applyFill="1" applyBorder="1" applyProtection="1">
      <protection locked="0"/>
    </xf>
    <xf numFmtId="0" fontId="9" fillId="5" borderId="50" xfId="0" applyFont="1" applyFill="1" applyBorder="1" applyAlignment="1" applyProtection="1">
      <alignment wrapText="1"/>
      <protection locked="0"/>
    </xf>
    <xf numFmtId="0" fontId="33" fillId="5" borderId="50" xfId="1" applyNumberFormat="1" applyFill="1" applyBorder="1" applyAlignment="1" applyProtection="1">
      <alignment wrapText="1"/>
      <protection locked="0"/>
    </xf>
    <xf numFmtId="0" fontId="22" fillId="5" borderId="50" xfId="1" applyNumberFormat="1" applyFont="1" applyFill="1" applyBorder="1" applyAlignment="1" applyProtection="1">
      <alignment wrapText="1"/>
      <protection locked="0"/>
    </xf>
    <xf numFmtId="0" fontId="0" fillId="5" borderId="0" xfId="0" applyFill="1"/>
    <xf numFmtId="0" fontId="1" fillId="0" borderId="0" xfId="0" applyFont="1"/>
    <xf numFmtId="0" fontId="20" fillId="0" borderId="0" xfId="0" applyFont="1"/>
    <xf numFmtId="0" fontId="10" fillId="5" borderId="0" xfId="0" applyFont="1" applyFill="1" applyAlignment="1">
      <alignment horizontal="left" wrapText="1"/>
    </xf>
    <xf numFmtId="0" fontId="11" fillId="5" borderId="0" xfId="0" applyFont="1" applyFill="1" applyAlignment="1" applyProtection="1">
      <alignment vertical="top"/>
      <protection locked="0"/>
    </xf>
    <xf numFmtId="0" fontId="11" fillId="5" borderId="0" xfId="0" applyFont="1" applyFill="1" applyProtection="1">
      <protection locked="0"/>
    </xf>
    <xf numFmtId="0" fontId="11" fillId="0" borderId="0" xfId="0" applyFont="1" applyAlignment="1">
      <alignment vertical="center"/>
    </xf>
    <xf numFmtId="0" fontId="37" fillId="0" borderId="0" xfId="0" applyFont="1" applyAlignment="1">
      <alignment vertical="center" wrapText="1"/>
    </xf>
    <xf numFmtId="0" fontId="18" fillId="0" borderId="0" xfId="0" applyFont="1"/>
    <xf numFmtId="49" fontId="38" fillId="0" borderId="1" xfId="0" applyNumberFormat="1" applyFont="1" applyBorder="1"/>
    <xf numFmtId="0" fontId="29" fillId="0" borderId="0" xfId="0" applyFont="1"/>
    <xf numFmtId="0" fontId="30" fillId="0" borderId="0" xfId="0" applyFont="1" applyAlignment="1">
      <alignment horizontal="right"/>
    </xf>
    <xf numFmtId="49" fontId="9" fillId="5" borderId="0" xfId="0" applyNumberFormat="1" applyFont="1" applyFill="1"/>
    <xf numFmtId="49" fontId="35" fillId="5" borderId="0" xfId="0" applyNumberFormat="1" applyFont="1" applyFill="1" applyAlignment="1">
      <alignment horizontal="left" wrapText="1"/>
    </xf>
    <xf numFmtId="0" fontId="39" fillId="7" borderId="0" xfId="0" applyFont="1" applyFill="1" applyAlignment="1">
      <alignment vertical="center"/>
    </xf>
    <xf numFmtId="49" fontId="9" fillId="7" borderId="0" xfId="0" applyNumberFormat="1" applyFont="1" applyFill="1"/>
    <xf numFmtId="0" fontId="39" fillId="7" borderId="0" xfId="0" applyFont="1" applyFill="1" applyAlignment="1">
      <alignment vertical="center" wrapText="1"/>
    </xf>
    <xf numFmtId="0" fontId="39" fillId="0" borderId="0" xfId="0" applyFont="1" applyAlignment="1">
      <alignment vertical="center" wrapText="1"/>
    </xf>
    <xf numFmtId="49" fontId="0" fillId="3" borderId="12" xfId="0" applyNumberFormat="1" applyFill="1" applyBorder="1" applyAlignment="1" applyProtection="1">
      <alignment horizontal="left" wrapText="1"/>
      <protection locked="0"/>
    </xf>
    <xf numFmtId="0" fontId="0" fillId="5" borderId="13" xfId="0" applyFill="1" applyBorder="1" applyAlignment="1" applyProtection="1">
      <alignment horizontal="left"/>
      <protection locked="0"/>
    </xf>
    <xf numFmtId="49" fontId="0" fillId="3" borderId="13" xfId="0" applyNumberFormat="1" applyFill="1" applyBorder="1" applyAlignment="1" applyProtection="1">
      <alignment horizontal="left" wrapText="1"/>
      <protection locked="0"/>
    </xf>
    <xf numFmtId="0" fontId="0" fillId="3" borderId="13" xfId="0" applyFill="1" applyBorder="1" applyAlignment="1" applyProtection="1">
      <alignment horizontal="left"/>
      <protection locked="0"/>
    </xf>
    <xf numFmtId="0" fontId="0" fillId="3" borderId="14" xfId="0" applyFill="1" applyBorder="1" applyAlignment="1" applyProtection="1">
      <alignment horizontal="left"/>
      <protection locked="0"/>
    </xf>
    <xf numFmtId="49" fontId="0" fillId="3" borderId="14" xfId="0" applyNumberFormat="1" applyFill="1" applyBorder="1" applyAlignment="1" applyProtection="1">
      <alignment horizontal="left" wrapText="1"/>
      <protection locked="0"/>
    </xf>
    <xf numFmtId="49" fontId="0" fillId="5" borderId="12" xfId="0" applyNumberFormat="1" applyFill="1" applyBorder="1" applyAlignment="1" applyProtection="1">
      <alignment horizontal="left" wrapText="1"/>
      <protection locked="0"/>
    </xf>
    <xf numFmtId="49" fontId="0" fillId="5" borderId="13" xfId="0" applyNumberFormat="1" applyFill="1" applyBorder="1" applyAlignment="1" applyProtection="1">
      <alignment horizontal="left" wrapText="1"/>
      <protection locked="0"/>
    </xf>
    <xf numFmtId="0" fontId="4" fillId="7" borderId="13" xfId="0" applyFont="1" applyFill="1" applyBorder="1" applyAlignment="1">
      <alignment horizontal="left"/>
    </xf>
    <xf numFmtId="49" fontId="0" fillId="0" borderId="13" xfId="0" applyNumberFormat="1" applyBorder="1" applyAlignment="1">
      <alignment horizontal="left" wrapText="1"/>
    </xf>
    <xf numFmtId="164" fontId="0" fillId="0" borderId="0" xfId="0" applyNumberFormat="1" applyAlignment="1">
      <alignment horizontal="left"/>
    </xf>
    <xf numFmtId="0" fontId="30" fillId="0" borderId="0" xfId="0" applyFont="1" applyAlignment="1">
      <alignment horizontal="center"/>
    </xf>
    <xf numFmtId="0" fontId="40" fillId="0" borderId="2" xfId="0" applyFont="1" applyBorder="1"/>
    <xf numFmtId="0" fontId="40" fillId="0" borderId="51" xfId="0" applyFont="1" applyBorder="1"/>
    <xf numFmtId="0" fontId="40" fillId="0" borderId="52" xfId="0" applyFont="1" applyBorder="1"/>
    <xf numFmtId="0" fontId="40" fillId="0" borderId="53" xfId="0" applyFont="1" applyBorder="1"/>
    <xf numFmtId="0" fontId="2" fillId="0" borderId="53" xfId="0" applyFont="1" applyBorder="1"/>
    <xf numFmtId="0" fontId="3" fillId="0" borderId="54" xfId="0" applyFont="1" applyBorder="1"/>
    <xf numFmtId="0" fontId="3" fillId="0" borderId="55" xfId="0" applyFont="1" applyBorder="1" applyAlignment="1">
      <alignment horizontal="right"/>
    </xf>
    <xf numFmtId="8" fontId="0" fillId="0" borderId="6" xfId="0" applyNumberFormat="1" applyBorder="1"/>
    <xf numFmtId="165" fontId="0" fillId="0" borderId="7" xfId="0" applyNumberFormat="1" applyBorder="1"/>
    <xf numFmtId="8" fontId="3" fillId="0" borderId="56" xfId="0" applyNumberFormat="1" applyFont="1" applyBorder="1"/>
    <xf numFmtId="8" fontId="0" fillId="0" borderId="8" xfId="0" applyNumberFormat="1" applyBorder="1"/>
    <xf numFmtId="165" fontId="0" fillId="0" borderId="9" xfId="0" applyNumberFormat="1" applyBorder="1"/>
    <xf numFmtId="8" fontId="3" fillId="0" borderId="57" xfId="0" applyNumberFormat="1" applyFont="1" applyBorder="1"/>
    <xf numFmtId="8" fontId="0" fillId="0" borderId="10" xfId="0" applyNumberFormat="1" applyBorder="1"/>
    <xf numFmtId="165" fontId="0" fillId="0" borderId="11" xfId="0" applyNumberFormat="1" applyBorder="1"/>
    <xf numFmtId="14" fontId="11" fillId="5" borderId="50" xfId="0" applyNumberFormat="1" applyFont="1" applyFill="1" applyBorder="1" applyAlignment="1" applyProtection="1">
      <alignment horizontal="left" vertical="center"/>
      <protection locked="0"/>
    </xf>
    <xf numFmtId="0" fontId="41" fillId="0" borderId="0" xfId="0" applyFont="1"/>
    <xf numFmtId="0" fontId="3" fillId="0" borderId="0" xfId="0" applyFont="1"/>
    <xf numFmtId="8" fontId="11" fillId="0" borderId="0" xfId="0" applyNumberFormat="1" applyFont="1"/>
    <xf numFmtId="0" fontId="42" fillId="0" borderId="0" xfId="0" applyFont="1" applyAlignment="1">
      <alignment vertical="center" wrapText="1"/>
    </xf>
    <xf numFmtId="0" fontId="0" fillId="0" borderId="0" xfId="0" applyProtection="1">
      <protection locked="0"/>
    </xf>
    <xf numFmtId="0" fontId="0" fillId="0" borderId="58" xfId="0" applyBorder="1" applyProtection="1">
      <protection locked="0"/>
    </xf>
    <xf numFmtId="0" fontId="4" fillId="7" borderId="14" xfId="0" applyFont="1" applyFill="1" applyBorder="1" applyAlignment="1" applyProtection="1">
      <alignment horizontal="left"/>
      <protection locked="0"/>
    </xf>
    <xf numFmtId="8" fontId="0" fillId="0" borderId="10" xfId="0" applyNumberFormat="1" applyBorder="1" applyProtection="1">
      <protection locked="0"/>
    </xf>
    <xf numFmtId="0" fontId="0" fillId="0" borderId="11" xfId="0" applyBorder="1" applyProtection="1">
      <protection locked="0"/>
    </xf>
    <xf numFmtId="49" fontId="0" fillId="0" borderId="14" xfId="0" applyNumberFormat="1" applyBorder="1" applyAlignment="1" applyProtection="1">
      <alignment horizontal="left" wrapText="1"/>
      <protection locked="0"/>
    </xf>
    <xf numFmtId="0" fontId="0" fillId="5" borderId="13" xfId="0" applyFill="1" applyBorder="1" applyAlignment="1" applyProtection="1">
      <alignment horizontal="left" wrapText="1"/>
      <protection locked="0"/>
    </xf>
    <xf numFmtId="0" fontId="0" fillId="0" borderId="26" xfId="0" applyBorder="1" applyAlignment="1">
      <alignment wrapText="1"/>
    </xf>
    <xf numFmtId="0" fontId="0" fillId="0" borderId="27" xfId="0" applyBorder="1" applyAlignment="1">
      <alignment wrapText="1"/>
    </xf>
    <xf numFmtId="0" fontId="0" fillId="0" borderId="27" xfId="0" applyBorder="1" applyAlignment="1" applyProtection="1">
      <alignment wrapText="1"/>
      <protection locked="0"/>
    </xf>
    <xf numFmtId="0" fontId="0" fillId="5" borderId="12" xfId="0" applyFill="1" applyBorder="1" applyAlignment="1" applyProtection="1">
      <alignment horizontal="left" wrapText="1"/>
      <protection locked="0"/>
    </xf>
    <xf numFmtId="0" fontId="0" fillId="5" borderId="14" xfId="0" applyFill="1" applyBorder="1" applyAlignment="1" applyProtection="1">
      <alignment horizontal="left" wrapText="1"/>
      <protection locked="0"/>
    </xf>
    <xf numFmtId="0" fontId="0" fillId="0" borderId="0" xfId="0" applyAlignment="1">
      <alignment horizontal="left"/>
    </xf>
    <xf numFmtId="0" fontId="0" fillId="3" borderId="12" xfId="0" applyFill="1" applyBorder="1" applyProtection="1">
      <protection locked="0"/>
    </xf>
    <xf numFmtId="0" fontId="0" fillId="3" borderId="13" xfId="0" applyFill="1" applyBorder="1" applyProtection="1">
      <protection locked="0"/>
    </xf>
    <xf numFmtId="0" fontId="0" fillId="5" borderId="13" xfId="0" applyFill="1" applyBorder="1" applyProtection="1">
      <protection locked="0"/>
    </xf>
    <xf numFmtId="8" fontId="0" fillId="5" borderId="8" xfId="0" applyNumberFormat="1" applyFill="1" applyBorder="1" applyProtection="1">
      <protection locked="0"/>
    </xf>
    <xf numFmtId="8" fontId="0" fillId="5" borderId="10" xfId="0" applyNumberFormat="1" applyFill="1" applyBorder="1" applyProtection="1">
      <protection locked="0"/>
    </xf>
    <xf numFmtId="49" fontId="0" fillId="0" borderId="59" xfId="0" applyNumberFormat="1" applyBorder="1" applyAlignment="1">
      <alignment wrapText="1"/>
    </xf>
    <xf numFmtId="49" fontId="0" fillId="0" borderId="60" xfId="0" applyNumberFormat="1" applyBorder="1" applyAlignment="1">
      <alignment horizontal="left" wrapText="1"/>
    </xf>
    <xf numFmtId="49" fontId="0" fillId="6" borderId="61" xfId="0" applyNumberFormat="1" applyFill="1" applyBorder="1" applyAlignment="1">
      <alignment wrapText="1"/>
    </xf>
    <xf numFmtId="0" fontId="0" fillId="6" borderId="47" xfId="0" applyFill="1" applyBorder="1"/>
    <xf numFmtId="49" fontId="0" fillId="0" borderId="62" xfId="0" applyNumberFormat="1" applyBorder="1" applyAlignment="1" applyProtection="1">
      <alignment horizontal="left" wrapText="1"/>
      <protection locked="0"/>
    </xf>
    <xf numFmtId="49" fontId="0" fillId="0" borderId="60" xfId="0" applyNumberFormat="1" applyBorder="1" applyAlignment="1" applyProtection="1">
      <alignment horizontal="left" wrapText="1"/>
      <protection locked="0"/>
    </xf>
    <xf numFmtId="0" fontId="0" fillId="0" borderId="12" xfId="0" applyBorder="1" applyAlignment="1">
      <alignment horizontal="left" wrapText="1"/>
    </xf>
    <xf numFmtId="0" fontId="0" fillId="0" borderId="13" xfId="0" applyBorder="1" applyAlignment="1">
      <alignment horizontal="left" wrapText="1"/>
    </xf>
    <xf numFmtId="0" fontId="0" fillId="0" borderId="13" xfId="0" applyBorder="1" applyAlignment="1">
      <alignment horizontal="left"/>
    </xf>
    <xf numFmtId="0" fontId="2" fillId="0" borderId="22" xfId="0" applyFont="1" applyBorder="1"/>
    <xf numFmtId="0" fontId="3" fillId="0" borderId="5" xfId="0" applyFont="1" applyBorder="1"/>
    <xf numFmtId="0" fontId="5" fillId="0" borderId="22" xfId="0" applyFont="1" applyBorder="1"/>
    <xf numFmtId="0" fontId="3" fillId="0" borderId="25" xfId="0" applyFont="1" applyBorder="1"/>
    <xf numFmtId="8" fontId="0" fillId="0" borderId="63" xfId="0" applyNumberFormat="1" applyBorder="1"/>
    <xf numFmtId="165" fontId="0" fillId="0" borderId="39" xfId="0" applyNumberFormat="1" applyBorder="1"/>
    <xf numFmtId="49" fontId="0" fillId="0" borderId="45" xfId="0" applyNumberFormat="1" applyBorder="1"/>
    <xf numFmtId="49" fontId="0" fillId="0" borderId="14" xfId="0" applyNumberFormat="1" applyBorder="1" applyAlignment="1">
      <alignment wrapText="1"/>
    </xf>
    <xf numFmtId="0" fontId="0" fillId="6" borderId="2" xfId="0" applyFill="1" applyBorder="1"/>
    <xf numFmtId="0" fontId="0" fillId="6" borderId="52" xfId="0" applyFill="1" applyBorder="1"/>
    <xf numFmtId="0" fontId="0" fillId="6" borderId="51" xfId="0" applyFill="1" applyBorder="1"/>
    <xf numFmtId="8" fontId="3" fillId="6" borderId="64" xfId="0" applyNumberFormat="1" applyFont="1" applyFill="1" applyBorder="1"/>
    <xf numFmtId="10" fontId="5" fillId="6" borderId="51" xfId="0" applyNumberFormat="1" applyFont="1" applyFill="1" applyBorder="1"/>
    <xf numFmtId="0" fontId="0" fillId="6" borderId="31" xfId="0" applyFill="1" applyBorder="1"/>
    <xf numFmtId="166" fontId="0" fillId="6" borderId="51" xfId="0" applyNumberFormat="1" applyFill="1" applyBorder="1"/>
    <xf numFmtId="0" fontId="2" fillId="0" borderId="0" xfId="0" applyFont="1" applyAlignment="1">
      <alignment horizontal="center"/>
    </xf>
    <xf numFmtId="49" fontId="0" fillId="0" borderId="65" xfId="0" applyNumberFormat="1" applyBorder="1" applyAlignment="1">
      <alignment wrapText="1"/>
    </xf>
    <xf numFmtId="0" fontId="2" fillId="0" borderId="66" xfId="0" applyFont="1" applyBorder="1"/>
    <xf numFmtId="0" fontId="2" fillId="0" borderId="67" xfId="0" applyFont="1" applyBorder="1"/>
    <xf numFmtId="0" fontId="2" fillId="0" borderId="68" xfId="0" applyFont="1" applyBorder="1"/>
    <xf numFmtId="0" fontId="5" fillId="0" borderId="69" xfId="0" applyFont="1" applyBorder="1" applyAlignment="1">
      <alignment horizontal="right"/>
    </xf>
    <xf numFmtId="0" fontId="5" fillId="0" borderId="70" xfId="0" applyFont="1" applyBorder="1"/>
    <xf numFmtId="0" fontId="0" fillId="5" borderId="71" xfId="0" applyFill="1" applyBorder="1"/>
    <xf numFmtId="0" fontId="0" fillId="5" borderId="13" xfId="0" applyFill="1" applyBorder="1"/>
    <xf numFmtId="8" fontId="6" fillId="0" borderId="0" xfId="0" applyNumberFormat="1" applyFont="1" applyAlignment="1">
      <alignment wrapText="1"/>
    </xf>
    <xf numFmtId="0" fontId="6" fillId="6" borderId="35" xfId="0" applyFont="1" applyFill="1" applyBorder="1" applyAlignment="1">
      <alignment horizontal="right"/>
    </xf>
    <xf numFmtId="8" fontId="2" fillId="6" borderId="72" xfId="0" applyNumberFormat="1" applyFont="1" applyFill="1" applyBorder="1"/>
    <xf numFmtId="8" fontId="7" fillId="6" borderId="72" xfId="0" applyNumberFormat="1" applyFont="1" applyFill="1" applyBorder="1"/>
    <xf numFmtId="0" fontId="0" fillId="6" borderId="0" xfId="0" applyFill="1"/>
    <xf numFmtId="0" fontId="43" fillId="6" borderId="0" xfId="0" applyFont="1" applyFill="1"/>
    <xf numFmtId="49" fontId="34" fillId="3" borderId="13" xfId="0" applyNumberFormat="1" applyFont="1" applyFill="1" applyBorder="1" applyAlignment="1" applyProtection="1">
      <alignment wrapText="1"/>
      <protection locked="0"/>
    </xf>
    <xf numFmtId="49" fontId="34" fillId="3" borderId="14" xfId="0" applyNumberFormat="1" applyFont="1" applyFill="1" applyBorder="1" applyAlignment="1" applyProtection="1">
      <alignment wrapText="1"/>
      <protection locked="0"/>
    </xf>
    <xf numFmtId="166" fontId="0" fillId="5" borderId="73" xfId="0" applyNumberFormat="1" applyFill="1" applyBorder="1"/>
    <xf numFmtId="166" fontId="0" fillId="5" borderId="74" xfId="0" applyNumberFormat="1" applyFill="1" applyBorder="1"/>
    <xf numFmtId="44" fontId="3" fillId="6" borderId="49" xfId="3" applyFont="1" applyFill="1" applyBorder="1"/>
    <xf numFmtId="44" fontId="3" fillId="0" borderId="15" xfId="3" applyFont="1" applyFill="1" applyBorder="1" applyProtection="1"/>
    <xf numFmtId="44" fontId="3" fillId="0" borderId="16" xfId="3" applyFont="1" applyFill="1" applyBorder="1" applyProtection="1"/>
    <xf numFmtId="44" fontId="3" fillId="0" borderId="16" xfId="3" applyFont="1" applyFill="1" applyBorder="1"/>
    <xf numFmtId="10" fontId="5" fillId="0" borderId="75" xfId="3" applyNumberFormat="1" applyFont="1" applyFill="1" applyBorder="1" applyAlignment="1">
      <alignment horizontal="right"/>
    </xf>
    <xf numFmtId="10" fontId="5" fillId="0" borderId="40" xfId="0" applyNumberFormat="1" applyFont="1" applyBorder="1" applyAlignment="1">
      <alignment horizontal="right"/>
    </xf>
    <xf numFmtId="10" fontId="5" fillId="0" borderId="36" xfId="0" applyNumberFormat="1" applyFont="1" applyBorder="1" applyAlignment="1">
      <alignment horizontal="right"/>
    </xf>
    <xf numFmtId="9" fontId="44" fillId="0" borderId="73" xfId="2" applyFont="1" applyBorder="1" applyAlignment="1">
      <alignment horizontal="right"/>
    </xf>
    <xf numFmtId="9" fontId="44" fillId="0" borderId="74" xfId="2" applyFont="1" applyBorder="1" applyAlignment="1">
      <alignment horizontal="right"/>
    </xf>
    <xf numFmtId="10" fontId="5" fillId="6" borderId="76" xfId="0" applyNumberFormat="1" applyFont="1" applyFill="1" applyBorder="1" applyAlignment="1">
      <alignment horizontal="right"/>
    </xf>
    <xf numFmtId="44" fontId="44" fillId="0" borderId="73" xfId="0" applyNumberFormat="1" applyFont="1" applyBorder="1"/>
    <xf numFmtId="44" fontId="44" fillId="0" borderId="74" xfId="0" applyNumberFormat="1" applyFont="1" applyBorder="1"/>
    <xf numFmtId="44" fontId="44" fillId="6" borderId="77" xfId="0" applyNumberFormat="1" applyFont="1" applyFill="1" applyBorder="1"/>
    <xf numFmtId="0" fontId="11" fillId="0" borderId="1" xfId="0" applyFont="1" applyBorder="1" applyAlignment="1">
      <alignment horizontal="left"/>
    </xf>
    <xf numFmtId="0" fontId="9" fillId="5" borderId="1" xfId="0" applyFont="1" applyFill="1" applyBorder="1" applyProtection="1">
      <protection locked="0"/>
    </xf>
    <xf numFmtId="0" fontId="0" fillId="0" borderId="63" xfId="0" applyBorder="1"/>
    <xf numFmtId="0" fontId="43" fillId="0" borderId="0" xfId="0" applyFont="1" applyAlignment="1">
      <alignment horizontal="left" vertical="center" wrapText="1"/>
    </xf>
    <xf numFmtId="0" fontId="44" fillId="0" borderId="0" xfId="0" applyFont="1" applyAlignment="1">
      <alignment horizontal="center" wrapText="1"/>
    </xf>
    <xf numFmtId="0" fontId="0" fillId="0" borderId="0" xfId="0" applyAlignment="1">
      <alignment horizontal="center" wrapText="1"/>
    </xf>
    <xf numFmtId="0" fontId="11" fillId="5" borderId="1" xfId="0" applyFont="1" applyFill="1" applyBorder="1" applyAlignment="1" applyProtection="1">
      <alignment horizontal="center"/>
      <protection locked="0"/>
    </xf>
    <xf numFmtId="0" fontId="0" fillId="5" borderId="1" xfId="0" applyFill="1" applyBorder="1" applyAlignment="1" applyProtection="1">
      <alignment horizontal="left"/>
      <protection locked="0"/>
    </xf>
    <xf numFmtId="0" fontId="11" fillId="0" borderId="1" xfId="0" applyFont="1" applyBorder="1" applyAlignment="1">
      <alignment horizontal="left"/>
    </xf>
    <xf numFmtId="0" fontId="42" fillId="4" borderId="0" xfId="0" applyFont="1" applyFill="1" applyAlignment="1">
      <alignment horizontal="center" vertical="center" wrapText="1"/>
    </xf>
    <xf numFmtId="0" fontId="0" fillId="0" borderId="0" xfId="0" applyAlignment="1">
      <alignment horizontal="left" vertical="top" wrapText="1"/>
    </xf>
    <xf numFmtId="0" fontId="1" fillId="0" borderId="0" xfId="0" applyFont="1" applyAlignment="1">
      <alignment horizontal="left" vertical="center" wrapText="1"/>
    </xf>
    <xf numFmtId="0" fontId="0" fillId="0" borderId="0" xfId="0" applyAlignment="1">
      <alignment horizontal="left" vertical="center" wrapText="1"/>
    </xf>
    <xf numFmtId="49" fontId="9" fillId="0" borderId="0" xfId="0" applyNumberFormat="1" applyFont="1" applyAlignment="1">
      <alignment horizontal="left" vertical="center" wrapText="1"/>
    </xf>
    <xf numFmtId="0" fontId="0" fillId="0" borderId="81" xfId="0" applyBorder="1" applyAlignment="1">
      <alignment horizontal="left" vertical="center" wrapText="1"/>
    </xf>
    <xf numFmtId="0" fontId="9" fillId="5" borderId="78" xfId="0" applyFont="1" applyFill="1" applyBorder="1" applyAlignment="1" applyProtection="1">
      <alignment vertical="center" wrapText="1"/>
      <protection locked="0"/>
    </xf>
    <xf numFmtId="0" fontId="9" fillId="5" borderId="79" xfId="0" applyFont="1" applyFill="1" applyBorder="1" applyAlignment="1" applyProtection="1">
      <alignment vertical="center"/>
      <protection locked="0"/>
    </xf>
    <xf numFmtId="0" fontId="9" fillId="5" borderId="80" xfId="0" applyFont="1" applyFill="1" applyBorder="1" applyAlignment="1" applyProtection="1">
      <alignment vertical="center"/>
      <protection locked="0"/>
    </xf>
    <xf numFmtId="49" fontId="24" fillId="0" borderId="0" xfId="0" applyNumberFormat="1" applyFont="1" applyAlignment="1">
      <alignment horizontal="center" wrapText="1"/>
    </xf>
    <xf numFmtId="0" fontId="10" fillId="5" borderId="82" xfId="0" applyFont="1" applyFill="1" applyBorder="1" applyAlignment="1" applyProtection="1">
      <alignment vertical="center"/>
      <protection locked="0"/>
    </xf>
    <xf numFmtId="0" fontId="0" fillId="5" borderId="81" xfId="0" applyFill="1" applyBorder="1" applyAlignment="1" applyProtection="1">
      <alignment vertical="center"/>
      <protection locked="0"/>
    </xf>
    <xf numFmtId="0" fontId="0" fillId="5" borderId="83" xfId="0" applyFill="1" applyBorder="1" applyAlignment="1" applyProtection="1">
      <alignment vertical="center"/>
      <protection locked="0"/>
    </xf>
    <xf numFmtId="0" fontId="12" fillId="5" borderId="82" xfId="0" applyFont="1" applyFill="1" applyBorder="1" applyProtection="1">
      <protection locked="0"/>
    </xf>
    <xf numFmtId="0" fontId="11" fillId="5" borderId="81" xfId="0" applyFont="1" applyFill="1" applyBorder="1" applyProtection="1">
      <protection locked="0"/>
    </xf>
    <xf numFmtId="0" fontId="11" fillId="5" borderId="83" xfId="0" applyFont="1" applyFill="1" applyBorder="1" applyProtection="1">
      <protection locked="0"/>
    </xf>
    <xf numFmtId="0" fontId="0" fillId="5" borderId="79" xfId="0" applyFill="1" applyBorder="1" applyAlignment="1" applyProtection="1">
      <alignment vertical="center" wrapText="1"/>
      <protection locked="0"/>
    </xf>
    <xf numFmtId="0" fontId="0" fillId="5" borderId="80" xfId="0" applyFill="1" applyBorder="1" applyAlignment="1" applyProtection="1">
      <alignment vertical="center" wrapText="1"/>
      <protection locked="0"/>
    </xf>
    <xf numFmtId="0" fontId="9" fillId="5" borderId="82" xfId="0" applyFont="1" applyFill="1" applyBorder="1" applyAlignment="1" applyProtection="1">
      <alignment horizontal="center" wrapText="1"/>
      <protection locked="0"/>
    </xf>
    <xf numFmtId="0" fontId="9" fillId="5" borderId="83" xfId="0" applyFont="1" applyFill="1" applyBorder="1" applyAlignment="1" applyProtection="1">
      <alignment horizontal="center" wrapText="1"/>
      <protection locked="0"/>
    </xf>
    <xf numFmtId="0" fontId="0" fillId="0" borderId="84" xfId="0" applyBorder="1" applyAlignment="1">
      <alignment horizontal="left"/>
    </xf>
    <xf numFmtId="0" fontId="37" fillId="0" borderId="85" xfId="0" applyFont="1" applyBorder="1" applyAlignment="1">
      <alignment horizontal="left" vertical="center" wrapText="1"/>
    </xf>
    <xf numFmtId="0" fontId="37" fillId="0" borderId="73" xfId="0" applyFont="1" applyBorder="1" applyAlignment="1">
      <alignment horizontal="left" vertical="center" wrapText="1"/>
    </xf>
    <xf numFmtId="0" fontId="0" fillId="0" borderId="63" xfId="0" applyBorder="1" applyAlignment="1">
      <alignment horizontal="left"/>
    </xf>
    <xf numFmtId="0" fontId="10" fillId="0" borderId="0" xfId="0" applyFont="1" applyAlignment="1">
      <alignment horizontal="left" wrapText="1"/>
    </xf>
    <xf numFmtId="0" fontId="9" fillId="5" borderId="79" xfId="0" applyFont="1" applyFill="1" applyBorder="1" applyAlignment="1" applyProtection="1">
      <alignment vertical="center" wrapText="1"/>
      <protection locked="0"/>
    </xf>
    <xf numFmtId="0" fontId="9" fillId="5" borderId="80" xfId="0" applyFont="1" applyFill="1" applyBorder="1" applyAlignment="1" applyProtection="1">
      <alignment vertical="center" wrapText="1"/>
      <protection locked="0"/>
    </xf>
    <xf numFmtId="0" fontId="8" fillId="0" borderId="0" xfId="0" applyFont="1" applyAlignment="1">
      <alignment horizontal="left" vertical="center" wrapText="1"/>
    </xf>
    <xf numFmtId="0" fontId="1" fillId="0" borderId="0" xfId="0" applyFont="1" applyAlignment="1">
      <alignment horizontal="left" wrapText="1"/>
    </xf>
    <xf numFmtId="0" fontId="0" fillId="0" borderId="0" xfId="0" applyAlignment="1">
      <alignment horizontal="left" wrapText="1"/>
    </xf>
    <xf numFmtId="8" fontId="0" fillId="5" borderId="27" xfId="0" applyNumberFormat="1" applyFill="1" applyBorder="1" applyAlignment="1" applyProtection="1">
      <alignment horizontal="right"/>
      <protection locked="0"/>
    </xf>
    <xf numFmtId="8" fontId="0" fillId="5" borderId="30" xfId="0" applyNumberFormat="1" applyFill="1" applyBorder="1" applyAlignment="1" applyProtection="1">
      <alignment horizontal="right"/>
      <protection locked="0"/>
    </xf>
    <xf numFmtId="0" fontId="37" fillId="0" borderId="0" xfId="0" applyFont="1" applyAlignment="1">
      <alignment horizontal="left" vertical="center" wrapText="1"/>
    </xf>
    <xf numFmtId="0" fontId="45" fillId="5" borderId="1" xfId="0" applyFont="1" applyFill="1" applyBorder="1" applyAlignment="1" applyProtection="1">
      <alignment horizontal="left"/>
      <protection locked="0"/>
    </xf>
    <xf numFmtId="0" fontId="9" fillId="5" borderId="1" xfId="0" applyFont="1" applyFill="1" applyBorder="1" applyAlignment="1" applyProtection="1">
      <alignment horizontal="left"/>
      <protection locked="0"/>
    </xf>
    <xf numFmtId="49" fontId="8" fillId="0" borderId="0" xfId="0" applyNumberFormat="1" applyFont="1" applyAlignment="1">
      <alignment horizontal="left"/>
    </xf>
    <xf numFmtId="0" fontId="2" fillId="0" borderId="32" xfId="0" applyFont="1" applyBorder="1" applyAlignment="1">
      <alignment horizontal="center"/>
    </xf>
    <xf numFmtId="0" fontId="2" fillId="0" borderId="86" xfId="0" applyFont="1" applyBorder="1" applyAlignment="1">
      <alignment horizontal="center"/>
    </xf>
    <xf numFmtId="0" fontId="2" fillId="0" borderId="72" xfId="0" applyFont="1" applyBorder="1" applyAlignment="1">
      <alignment horizontal="center"/>
    </xf>
    <xf numFmtId="8" fontId="0" fillId="5" borderId="26" xfId="0" applyNumberFormat="1" applyFill="1" applyBorder="1" applyAlignment="1" applyProtection="1">
      <alignment horizontal="right"/>
      <protection locked="0"/>
    </xf>
    <xf numFmtId="8" fontId="0" fillId="5" borderId="41" xfId="0" applyNumberFormat="1" applyFill="1" applyBorder="1" applyAlignment="1" applyProtection="1">
      <alignment horizontal="right"/>
      <protection locked="0"/>
    </xf>
    <xf numFmtId="0" fontId="0" fillId="5" borderId="27" xfId="0" applyFill="1" applyBorder="1" applyAlignment="1">
      <alignment horizontal="center"/>
    </xf>
    <xf numFmtId="0" fontId="0" fillId="5" borderId="91" xfId="0" applyFill="1" applyBorder="1" applyAlignment="1">
      <alignment horizontal="center"/>
    </xf>
    <xf numFmtId="0" fontId="0" fillId="5" borderId="44" xfId="0" applyFill="1" applyBorder="1" applyAlignment="1">
      <alignment horizontal="center"/>
    </xf>
    <xf numFmtId="0" fontId="47" fillId="6" borderId="46" xfId="0" applyFont="1" applyFill="1" applyBorder="1" applyAlignment="1">
      <alignment horizontal="right"/>
    </xf>
    <xf numFmtId="0" fontId="47" fillId="6" borderId="92" xfId="0" applyFont="1" applyFill="1" applyBorder="1" applyAlignment="1">
      <alignment horizontal="right"/>
    </xf>
    <xf numFmtId="0" fontId="47" fillId="6" borderId="93" xfId="0" applyFont="1" applyFill="1" applyBorder="1" applyAlignment="1">
      <alignment horizontal="right"/>
    </xf>
    <xf numFmtId="0" fontId="2" fillId="0" borderId="17" xfId="0" applyFont="1" applyBorder="1" applyAlignment="1">
      <alignment horizontal="left"/>
    </xf>
    <xf numFmtId="0" fontId="2" fillId="0" borderId="87" xfId="0" applyFont="1" applyBorder="1" applyAlignment="1">
      <alignment horizontal="left"/>
    </xf>
    <xf numFmtId="0" fontId="2" fillId="0" borderId="88" xfId="0" applyFont="1" applyBorder="1" applyAlignment="1">
      <alignment horizontal="left"/>
    </xf>
    <xf numFmtId="0" fontId="0" fillId="5" borderId="89" xfId="0" applyFill="1" applyBorder="1" applyAlignment="1">
      <alignment horizontal="center"/>
    </xf>
    <xf numFmtId="0" fontId="0" fillId="5" borderId="1" xfId="0" applyFill="1" applyBorder="1" applyAlignment="1">
      <alignment horizontal="center"/>
    </xf>
    <xf numFmtId="0" fontId="0" fillId="5" borderId="90" xfId="0" applyFill="1" applyBorder="1" applyAlignment="1">
      <alignment horizontal="center"/>
    </xf>
    <xf numFmtId="0" fontId="5" fillId="0" borderId="59" xfId="0" applyFont="1" applyBorder="1" applyAlignment="1">
      <alignment horizontal="center"/>
    </xf>
    <xf numFmtId="0" fontId="5" fillId="0" borderId="38" xfId="0" applyFont="1" applyBorder="1" applyAlignment="1">
      <alignment horizontal="center"/>
    </xf>
    <xf numFmtId="8" fontId="0" fillId="0" borderId="27" xfId="0" applyNumberFormat="1" applyBorder="1" applyAlignment="1">
      <alignment horizontal="right"/>
    </xf>
    <xf numFmtId="8" fontId="0" fillId="0" borderId="30" xfId="0" applyNumberFormat="1" applyBorder="1" applyAlignment="1">
      <alignment horizontal="right"/>
    </xf>
    <xf numFmtId="8" fontId="0" fillId="0" borderId="26" xfId="0" applyNumberFormat="1" applyBorder="1" applyAlignment="1">
      <alignment horizontal="right"/>
    </xf>
    <xf numFmtId="8" fontId="0" fillId="0" borderId="41" xfId="0" applyNumberFormat="1" applyBorder="1" applyAlignment="1">
      <alignment horizontal="right"/>
    </xf>
    <xf numFmtId="0" fontId="39" fillId="7" borderId="0" xfId="0" applyFont="1" applyFill="1" applyAlignment="1">
      <alignment horizontal="left" vertical="center" wrapText="1"/>
    </xf>
    <xf numFmtId="0" fontId="2" fillId="0" borderId="2" xfId="0" applyFont="1" applyBorder="1" applyAlignment="1">
      <alignment horizontal="center"/>
    </xf>
    <xf numFmtId="0" fontId="2" fillId="0" borderId="52" xfId="0" applyFont="1" applyBorder="1" applyAlignment="1">
      <alignment horizontal="center"/>
    </xf>
    <xf numFmtId="0" fontId="2" fillId="0" borderId="53" xfId="0" applyFont="1" applyBorder="1" applyAlignment="1">
      <alignment horizontal="center"/>
    </xf>
    <xf numFmtId="0" fontId="5" fillId="0" borderId="87" xfId="0" applyFont="1" applyBorder="1" applyAlignment="1">
      <alignment horizontal="center"/>
    </xf>
    <xf numFmtId="0" fontId="5" fillId="0" borderId="88" xfId="0" applyFont="1" applyBorder="1" applyAlignment="1">
      <alignment horizontal="center"/>
    </xf>
    <xf numFmtId="49" fontId="25" fillId="0" borderId="0" xfId="0" applyNumberFormat="1" applyFont="1" applyAlignment="1">
      <alignment horizontal="center" wrapText="1"/>
    </xf>
    <xf numFmtId="49" fontId="31" fillId="0" borderId="0" xfId="0" applyNumberFormat="1" applyFont="1" applyAlignment="1">
      <alignment horizontal="center" wrapText="1"/>
    </xf>
    <xf numFmtId="0" fontId="46" fillId="0" borderId="0" xfId="0" applyFont="1" applyAlignment="1">
      <alignment horizontal="center"/>
    </xf>
    <xf numFmtId="49" fontId="10" fillId="0" borderId="0" xfId="0" applyNumberFormat="1" applyFont="1" applyAlignment="1">
      <alignment horizontal="left"/>
    </xf>
    <xf numFmtId="0" fontId="0" fillId="5" borderId="0" xfId="0" applyFill="1" applyAlignment="1">
      <alignment horizontal="left"/>
    </xf>
  </cellXfs>
  <cellStyles count="4">
    <cellStyle name="Link" xfId="1" builtinId="8"/>
    <cellStyle name="Prozent" xfId="2" builtinId="5"/>
    <cellStyle name="Standard" xfId="0" builtinId="0"/>
    <cellStyle name="Währung" xfId="3" builtinId="4"/>
  </cellStyles>
  <dxfs count="4">
    <dxf>
      <font>
        <condense val="0"/>
        <extend val="0"/>
        <color indexed="10"/>
      </font>
    </dxf>
    <dxf>
      <font>
        <condense val="0"/>
        <extend val="0"/>
        <color indexed="10"/>
      </font>
    </dxf>
    <dxf>
      <font>
        <condense val="0"/>
        <extend val="0"/>
        <color indexed="10"/>
      </font>
    </dxf>
    <dxf>
      <font>
        <condense val="0"/>
        <extend val="0"/>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19.png"/><Relationship Id="rId2" Type="http://schemas.openxmlformats.org/officeDocument/2006/relationships/image" Target="../media/image18.jpeg"/><Relationship Id="rId1" Type="http://schemas.openxmlformats.org/officeDocument/2006/relationships/image" Target="../media/image17.jpeg"/><Relationship Id="rId4" Type="http://schemas.openxmlformats.org/officeDocument/2006/relationships/image" Target="../media/image20.png"/></Relationships>
</file>

<file path=xl/drawings/_rels/drawing2.xml.rels><?xml version="1.0" encoding="UTF-8" standalone="yes"?>
<Relationships xmlns="http://schemas.openxmlformats.org/package/2006/relationships"><Relationship Id="rId1" Type="http://schemas.openxmlformats.org/officeDocument/2006/relationships/image" Target="../media/image2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3.jpeg"/></Relationships>
</file>

<file path=xl/drawings/_rels/vmlDrawing1.vml.rels><?xml version="1.0" encoding="UTF-8" standalone="yes"?>
<Relationships xmlns="http://schemas.openxmlformats.org/package/2006/relationships"><Relationship Id="rId8" Type="http://schemas.openxmlformats.org/officeDocument/2006/relationships/image" Target="../media/image9.emf"/><Relationship Id="rId13" Type="http://schemas.openxmlformats.org/officeDocument/2006/relationships/image" Target="../media/image4.emf"/><Relationship Id="rId3" Type="http://schemas.openxmlformats.org/officeDocument/2006/relationships/image" Target="../media/image14.emf"/><Relationship Id="rId7" Type="http://schemas.openxmlformats.org/officeDocument/2006/relationships/image" Target="../media/image10.emf"/><Relationship Id="rId12" Type="http://schemas.openxmlformats.org/officeDocument/2006/relationships/image" Target="../media/image5.emf"/><Relationship Id="rId2" Type="http://schemas.openxmlformats.org/officeDocument/2006/relationships/image" Target="../media/image15.emf"/><Relationship Id="rId16" Type="http://schemas.openxmlformats.org/officeDocument/2006/relationships/image" Target="../media/image1.emf"/><Relationship Id="rId1" Type="http://schemas.openxmlformats.org/officeDocument/2006/relationships/image" Target="../media/image16.emf"/><Relationship Id="rId6" Type="http://schemas.openxmlformats.org/officeDocument/2006/relationships/image" Target="../media/image11.emf"/><Relationship Id="rId11" Type="http://schemas.openxmlformats.org/officeDocument/2006/relationships/image" Target="../media/image6.emf"/><Relationship Id="rId5" Type="http://schemas.openxmlformats.org/officeDocument/2006/relationships/image" Target="../media/image12.emf"/><Relationship Id="rId15" Type="http://schemas.openxmlformats.org/officeDocument/2006/relationships/image" Target="../media/image2.emf"/><Relationship Id="rId10" Type="http://schemas.openxmlformats.org/officeDocument/2006/relationships/image" Target="../media/image7.emf"/><Relationship Id="rId4" Type="http://schemas.openxmlformats.org/officeDocument/2006/relationships/image" Target="../media/image13.emf"/><Relationship Id="rId9" Type="http://schemas.openxmlformats.org/officeDocument/2006/relationships/image" Target="../media/image8.emf"/><Relationship Id="rId14" Type="http://schemas.openxmlformats.org/officeDocument/2006/relationships/image" Target="../media/image3.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1.png"/></Relationships>
</file>

<file path=xl/drawings/drawing1.xml><?xml version="1.0" encoding="utf-8"?>
<xdr:wsDr xmlns:xdr="http://schemas.openxmlformats.org/drawingml/2006/spreadsheetDrawing" xmlns:a="http://schemas.openxmlformats.org/drawingml/2006/main">
  <xdr:twoCellAnchor editAs="oneCell">
    <xdr:from>
      <xdr:col>1</xdr:col>
      <xdr:colOff>1422400</xdr:colOff>
      <xdr:row>141</xdr:row>
      <xdr:rowOff>69850</xdr:rowOff>
    </xdr:from>
    <xdr:to>
      <xdr:col>3</xdr:col>
      <xdr:colOff>273050</xdr:colOff>
      <xdr:row>145</xdr:row>
      <xdr:rowOff>88900</xdr:rowOff>
    </xdr:to>
    <xdr:pic>
      <xdr:nvPicPr>
        <xdr:cNvPr id="5300" name="Grafik 1">
          <a:extLst>
            <a:ext uri="{FF2B5EF4-FFF2-40B4-BE49-F238E27FC236}">
              <a16:creationId xmlns:a16="http://schemas.microsoft.com/office/drawing/2014/main" id="{00000000-0008-0000-0000-0000B414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8435" t="5794" r="44691" b="7462"/>
        <a:stretch>
          <a:fillRect/>
        </a:stretch>
      </xdr:blipFill>
      <xdr:spPr bwMode="auto">
        <a:xfrm>
          <a:off x="1689100" y="46818550"/>
          <a:ext cx="850900" cy="1016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1098550</xdr:colOff>
      <xdr:row>141</xdr:row>
      <xdr:rowOff>400050</xdr:rowOff>
    </xdr:from>
    <xdr:to>
      <xdr:col>5</xdr:col>
      <xdr:colOff>2095500</xdr:colOff>
      <xdr:row>144</xdr:row>
      <xdr:rowOff>158750</xdr:rowOff>
    </xdr:to>
    <xdr:pic>
      <xdr:nvPicPr>
        <xdr:cNvPr id="5301" name="Grafik 3">
          <a:extLst>
            <a:ext uri="{FF2B5EF4-FFF2-40B4-BE49-F238E27FC236}">
              <a16:creationId xmlns:a16="http://schemas.microsoft.com/office/drawing/2014/main" id="{00000000-0008-0000-0000-0000B514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340350" y="47148750"/>
          <a:ext cx="996950" cy="55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101600</xdr:colOff>
      <xdr:row>141</xdr:row>
      <xdr:rowOff>292100</xdr:rowOff>
    </xdr:from>
    <xdr:to>
      <xdr:col>2</xdr:col>
      <xdr:colOff>0</xdr:colOff>
      <xdr:row>145</xdr:row>
      <xdr:rowOff>165100</xdr:rowOff>
    </xdr:to>
    <xdr:pic>
      <xdr:nvPicPr>
        <xdr:cNvPr id="5302" name="Grafik 1">
          <a:extLst>
            <a:ext uri="{FF2B5EF4-FFF2-40B4-BE49-F238E27FC236}">
              <a16:creationId xmlns:a16="http://schemas.microsoft.com/office/drawing/2014/main" id="{00000000-0008-0000-0000-0000B614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l="4868" r="4868"/>
        <a:stretch>
          <a:fillRect/>
        </a:stretch>
      </xdr:blipFill>
      <xdr:spPr bwMode="auto">
        <a:xfrm>
          <a:off x="101600" y="47040800"/>
          <a:ext cx="1619250" cy="869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381000</xdr:colOff>
      <xdr:row>142</xdr:row>
      <xdr:rowOff>82550</xdr:rowOff>
    </xdr:from>
    <xdr:to>
      <xdr:col>5</xdr:col>
      <xdr:colOff>711200</xdr:colOff>
      <xdr:row>144</xdr:row>
      <xdr:rowOff>184150</xdr:rowOff>
    </xdr:to>
    <xdr:pic>
      <xdr:nvPicPr>
        <xdr:cNvPr id="5303" name="Grafik 2">
          <a:extLst>
            <a:ext uri="{FF2B5EF4-FFF2-40B4-BE49-F238E27FC236}">
              <a16:creationId xmlns:a16="http://schemas.microsoft.com/office/drawing/2014/main" id="{00000000-0008-0000-0000-0000B714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647950" y="47237650"/>
          <a:ext cx="230505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0</xdr:col>
          <xdr:colOff>57150</xdr:colOff>
          <xdr:row>40</xdr:row>
          <xdr:rowOff>12700</xdr:rowOff>
        </xdr:from>
        <xdr:to>
          <xdr:col>0</xdr:col>
          <xdr:colOff>222250</xdr:colOff>
          <xdr:row>40</xdr:row>
          <xdr:rowOff>177800</xdr:rowOff>
        </xdr:to>
        <xdr:sp macro="" textlink="">
          <xdr:nvSpPr>
            <xdr:cNvPr id="1039" name="CheckBox4"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42</xdr:row>
          <xdr:rowOff>12700</xdr:rowOff>
        </xdr:from>
        <xdr:to>
          <xdr:col>0</xdr:col>
          <xdr:colOff>222250</xdr:colOff>
          <xdr:row>42</xdr:row>
          <xdr:rowOff>177800</xdr:rowOff>
        </xdr:to>
        <xdr:sp macro="" textlink="">
          <xdr:nvSpPr>
            <xdr:cNvPr id="1040" name="CheckBox5"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43</xdr:row>
          <xdr:rowOff>0</xdr:rowOff>
        </xdr:from>
        <xdr:to>
          <xdr:col>0</xdr:col>
          <xdr:colOff>222250</xdr:colOff>
          <xdr:row>43</xdr:row>
          <xdr:rowOff>152400</xdr:rowOff>
        </xdr:to>
        <xdr:sp macro="" textlink="">
          <xdr:nvSpPr>
            <xdr:cNvPr id="1041" name="CheckBox6"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41</xdr:row>
          <xdr:rowOff>12700</xdr:rowOff>
        </xdr:from>
        <xdr:to>
          <xdr:col>0</xdr:col>
          <xdr:colOff>222250</xdr:colOff>
          <xdr:row>41</xdr:row>
          <xdr:rowOff>177800</xdr:rowOff>
        </xdr:to>
        <xdr:sp macro="" textlink="">
          <xdr:nvSpPr>
            <xdr:cNvPr id="1171" name="CheckBox7" hidden="1">
              <a:extLst>
                <a:ext uri="{63B3BB69-23CF-44E3-9099-C40C66FF867C}">
                  <a14:compatExt spid="_x0000_s1171"/>
                </a:ext>
                <a:ext uri="{FF2B5EF4-FFF2-40B4-BE49-F238E27FC236}">
                  <a16:creationId xmlns:a16="http://schemas.microsoft.com/office/drawing/2014/main" id="{00000000-0008-0000-0000-00009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39</xdr:row>
          <xdr:rowOff>12700</xdr:rowOff>
        </xdr:from>
        <xdr:to>
          <xdr:col>0</xdr:col>
          <xdr:colOff>234950</xdr:colOff>
          <xdr:row>39</xdr:row>
          <xdr:rowOff>158750</xdr:rowOff>
        </xdr:to>
        <xdr:sp macro="" textlink="">
          <xdr:nvSpPr>
            <xdr:cNvPr id="1298" name="CheckBox8" hidden="1">
              <a:extLst>
                <a:ext uri="{63B3BB69-23CF-44E3-9099-C40C66FF867C}">
                  <a14:compatExt spid="_x0000_s1298"/>
                </a:ext>
                <a:ext uri="{FF2B5EF4-FFF2-40B4-BE49-F238E27FC236}">
                  <a16:creationId xmlns:a16="http://schemas.microsoft.com/office/drawing/2014/main" id="{00000000-0008-0000-0000-000012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63500</xdr:colOff>
          <xdr:row>44</xdr:row>
          <xdr:rowOff>25400</xdr:rowOff>
        </xdr:from>
        <xdr:to>
          <xdr:col>0</xdr:col>
          <xdr:colOff>215900</xdr:colOff>
          <xdr:row>45</xdr:row>
          <xdr:rowOff>25400</xdr:rowOff>
        </xdr:to>
        <xdr:sp macro="" textlink="">
          <xdr:nvSpPr>
            <xdr:cNvPr id="1300" name="CheckBox9" hidden="1">
              <a:extLst>
                <a:ext uri="{63B3BB69-23CF-44E3-9099-C40C66FF867C}">
                  <a14:compatExt spid="_x0000_s1300"/>
                </a:ext>
                <a:ext uri="{FF2B5EF4-FFF2-40B4-BE49-F238E27FC236}">
                  <a16:creationId xmlns:a16="http://schemas.microsoft.com/office/drawing/2014/main" id="{00000000-0008-0000-0000-000014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63500</xdr:colOff>
          <xdr:row>45</xdr:row>
          <xdr:rowOff>25400</xdr:rowOff>
        </xdr:from>
        <xdr:to>
          <xdr:col>0</xdr:col>
          <xdr:colOff>241300</xdr:colOff>
          <xdr:row>46</xdr:row>
          <xdr:rowOff>0</xdr:rowOff>
        </xdr:to>
        <xdr:sp macro="" textlink="">
          <xdr:nvSpPr>
            <xdr:cNvPr id="1301" name="CheckBox10" hidden="1">
              <a:extLst>
                <a:ext uri="{63B3BB69-23CF-44E3-9099-C40C66FF867C}">
                  <a14:compatExt spid="_x0000_s1301"/>
                </a:ext>
                <a:ext uri="{FF2B5EF4-FFF2-40B4-BE49-F238E27FC236}">
                  <a16:creationId xmlns:a16="http://schemas.microsoft.com/office/drawing/2014/main" id="{00000000-0008-0000-0000-000015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63500</xdr:colOff>
          <xdr:row>46</xdr:row>
          <xdr:rowOff>0</xdr:rowOff>
        </xdr:from>
        <xdr:to>
          <xdr:col>0</xdr:col>
          <xdr:colOff>209550</xdr:colOff>
          <xdr:row>46</xdr:row>
          <xdr:rowOff>184150</xdr:rowOff>
        </xdr:to>
        <xdr:sp macro="" textlink="">
          <xdr:nvSpPr>
            <xdr:cNvPr id="1302" name="CheckBox11" hidden="1">
              <a:extLst>
                <a:ext uri="{63B3BB69-23CF-44E3-9099-C40C66FF867C}">
                  <a14:compatExt spid="_x0000_s1302"/>
                </a:ext>
                <a:ext uri="{FF2B5EF4-FFF2-40B4-BE49-F238E27FC236}">
                  <a16:creationId xmlns:a16="http://schemas.microsoft.com/office/drawing/2014/main" id="{00000000-0008-0000-0000-000016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63500</xdr:colOff>
          <xdr:row>47</xdr:row>
          <xdr:rowOff>25400</xdr:rowOff>
        </xdr:from>
        <xdr:to>
          <xdr:col>0</xdr:col>
          <xdr:colOff>215900</xdr:colOff>
          <xdr:row>48</xdr:row>
          <xdr:rowOff>19050</xdr:rowOff>
        </xdr:to>
        <xdr:sp macro="" textlink="">
          <xdr:nvSpPr>
            <xdr:cNvPr id="1303" name="CheckBox12" hidden="1">
              <a:extLst>
                <a:ext uri="{63B3BB69-23CF-44E3-9099-C40C66FF867C}">
                  <a14:compatExt spid="_x0000_s1303"/>
                </a:ext>
                <a:ext uri="{FF2B5EF4-FFF2-40B4-BE49-F238E27FC236}">
                  <a16:creationId xmlns:a16="http://schemas.microsoft.com/office/drawing/2014/main" id="{00000000-0008-0000-0000-000017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69850</xdr:colOff>
          <xdr:row>48</xdr:row>
          <xdr:rowOff>25400</xdr:rowOff>
        </xdr:from>
        <xdr:to>
          <xdr:col>0</xdr:col>
          <xdr:colOff>228600</xdr:colOff>
          <xdr:row>48</xdr:row>
          <xdr:rowOff>184150</xdr:rowOff>
        </xdr:to>
        <xdr:sp macro="" textlink="">
          <xdr:nvSpPr>
            <xdr:cNvPr id="1304" name="CheckBox13" hidden="1">
              <a:extLst>
                <a:ext uri="{63B3BB69-23CF-44E3-9099-C40C66FF867C}">
                  <a14:compatExt spid="_x0000_s1304"/>
                </a:ext>
                <a:ext uri="{FF2B5EF4-FFF2-40B4-BE49-F238E27FC236}">
                  <a16:creationId xmlns:a16="http://schemas.microsoft.com/office/drawing/2014/main" id="{00000000-0008-0000-0000-000018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69850</xdr:colOff>
          <xdr:row>49</xdr:row>
          <xdr:rowOff>25400</xdr:rowOff>
        </xdr:from>
        <xdr:to>
          <xdr:col>0</xdr:col>
          <xdr:colOff>203200</xdr:colOff>
          <xdr:row>50</xdr:row>
          <xdr:rowOff>0</xdr:rowOff>
        </xdr:to>
        <xdr:sp macro="" textlink="">
          <xdr:nvSpPr>
            <xdr:cNvPr id="1305" name="CheckBox14" hidden="1">
              <a:extLst>
                <a:ext uri="{63B3BB69-23CF-44E3-9099-C40C66FF867C}">
                  <a14:compatExt spid="_x0000_s1305"/>
                </a:ext>
                <a:ext uri="{FF2B5EF4-FFF2-40B4-BE49-F238E27FC236}">
                  <a16:creationId xmlns:a16="http://schemas.microsoft.com/office/drawing/2014/main" id="{00000000-0008-0000-0000-000019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69850</xdr:colOff>
          <xdr:row>50</xdr:row>
          <xdr:rowOff>38100</xdr:rowOff>
        </xdr:from>
        <xdr:to>
          <xdr:col>0</xdr:col>
          <xdr:colOff>215900</xdr:colOff>
          <xdr:row>51</xdr:row>
          <xdr:rowOff>6350</xdr:rowOff>
        </xdr:to>
        <xdr:sp macro="" textlink="">
          <xdr:nvSpPr>
            <xdr:cNvPr id="1306" name="CheckBox15" hidden="1">
              <a:extLst>
                <a:ext uri="{63B3BB69-23CF-44E3-9099-C40C66FF867C}">
                  <a14:compatExt spid="_x0000_s1306"/>
                </a:ext>
                <a:ext uri="{FF2B5EF4-FFF2-40B4-BE49-F238E27FC236}">
                  <a16:creationId xmlns:a16="http://schemas.microsoft.com/office/drawing/2014/main" id="{00000000-0008-0000-0000-00001A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69850</xdr:colOff>
          <xdr:row>51</xdr:row>
          <xdr:rowOff>25400</xdr:rowOff>
        </xdr:from>
        <xdr:to>
          <xdr:col>0</xdr:col>
          <xdr:colOff>215900</xdr:colOff>
          <xdr:row>51</xdr:row>
          <xdr:rowOff>184150</xdr:rowOff>
        </xdr:to>
        <xdr:sp macro="" textlink="">
          <xdr:nvSpPr>
            <xdr:cNvPr id="1307" name="CheckBox16" hidden="1">
              <a:extLst>
                <a:ext uri="{63B3BB69-23CF-44E3-9099-C40C66FF867C}">
                  <a14:compatExt spid="_x0000_s1307"/>
                </a:ext>
                <a:ext uri="{FF2B5EF4-FFF2-40B4-BE49-F238E27FC236}">
                  <a16:creationId xmlns:a16="http://schemas.microsoft.com/office/drawing/2014/main" id="{00000000-0008-0000-0000-00001B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482600</xdr:colOff>
          <xdr:row>86</xdr:row>
          <xdr:rowOff>63500</xdr:rowOff>
        </xdr:from>
        <xdr:to>
          <xdr:col>5</xdr:col>
          <xdr:colOff>488950</xdr:colOff>
          <xdr:row>86</xdr:row>
          <xdr:rowOff>342900</xdr:rowOff>
        </xdr:to>
        <xdr:sp macro="" textlink="">
          <xdr:nvSpPr>
            <xdr:cNvPr id="1317" name="Check Box 293" hidden="1">
              <a:extLst>
                <a:ext uri="{63B3BB69-23CF-44E3-9099-C40C66FF867C}">
                  <a14:compatExt spid="_x0000_s1317"/>
                </a:ext>
                <a:ext uri="{FF2B5EF4-FFF2-40B4-BE49-F238E27FC236}">
                  <a16:creationId xmlns:a16="http://schemas.microsoft.com/office/drawing/2014/main" id="{00000000-0008-0000-0000-00002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749300</xdr:colOff>
          <xdr:row>86</xdr:row>
          <xdr:rowOff>101600</xdr:rowOff>
        </xdr:from>
        <xdr:to>
          <xdr:col>5</xdr:col>
          <xdr:colOff>1854200</xdr:colOff>
          <xdr:row>86</xdr:row>
          <xdr:rowOff>317500</xdr:rowOff>
        </xdr:to>
        <xdr:sp macro="" textlink="">
          <xdr:nvSpPr>
            <xdr:cNvPr id="1319" name="Check Box 295" hidden="1">
              <a:extLst>
                <a:ext uri="{63B3BB69-23CF-44E3-9099-C40C66FF867C}">
                  <a14:compatExt spid="_x0000_s1319"/>
                </a:ext>
                <a:ext uri="{FF2B5EF4-FFF2-40B4-BE49-F238E27FC236}">
                  <a16:creationId xmlns:a16="http://schemas.microsoft.com/office/drawing/2014/main" id="{00000000-0008-0000-0000-00002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508000</xdr:colOff>
          <xdr:row>87</xdr:row>
          <xdr:rowOff>101600</xdr:rowOff>
        </xdr:from>
        <xdr:to>
          <xdr:col>5</xdr:col>
          <xdr:colOff>514350</xdr:colOff>
          <xdr:row>87</xdr:row>
          <xdr:rowOff>304800</xdr:rowOff>
        </xdr:to>
        <xdr:sp macro="" textlink="">
          <xdr:nvSpPr>
            <xdr:cNvPr id="1320" name="Check Box 296" hidden="1">
              <a:extLst>
                <a:ext uri="{63B3BB69-23CF-44E3-9099-C40C66FF867C}">
                  <a14:compatExt spid="_x0000_s1320"/>
                </a:ext>
                <a:ext uri="{FF2B5EF4-FFF2-40B4-BE49-F238E27FC236}">
                  <a16:creationId xmlns:a16="http://schemas.microsoft.com/office/drawing/2014/main" id="{00000000-0008-0000-0000-00002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768350</xdr:colOff>
          <xdr:row>87</xdr:row>
          <xdr:rowOff>101600</xdr:rowOff>
        </xdr:from>
        <xdr:to>
          <xdr:col>5</xdr:col>
          <xdr:colOff>1873250</xdr:colOff>
          <xdr:row>87</xdr:row>
          <xdr:rowOff>317500</xdr:rowOff>
        </xdr:to>
        <xdr:sp macro="" textlink="">
          <xdr:nvSpPr>
            <xdr:cNvPr id="1322" name="Check Box 298" hidden="1">
              <a:extLst>
                <a:ext uri="{63B3BB69-23CF-44E3-9099-C40C66FF867C}">
                  <a14:compatExt spid="_x0000_s1322"/>
                </a:ext>
                <a:ext uri="{FF2B5EF4-FFF2-40B4-BE49-F238E27FC236}">
                  <a16:creationId xmlns:a16="http://schemas.microsoft.com/office/drawing/2014/main" id="{00000000-0008-0000-0000-00002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508000</xdr:colOff>
          <xdr:row>88</xdr:row>
          <xdr:rowOff>101600</xdr:rowOff>
        </xdr:from>
        <xdr:to>
          <xdr:col>5</xdr:col>
          <xdr:colOff>1073150</xdr:colOff>
          <xdr:row>88</xdr:row>
          <xdr:rowOff>304800</xdr:rowOff>
        </xdr:to>
        <xdr:sp macro="" textlink="">
          <xdr:nvSpPr>
            <xdr:cNvPr id="1324" name="Check Box 300" hidden="1">
              <a:extLst>
                <a:ext uri="{63B3BB69-23CF-44E3-9099-C40C66FF867C}">
                  <a14:compatExt spid="_x0000_s1324"/>
                </a:ext>
                <a:ext uri="{FF2B5EF4-FFF2-40B4-BE49-F238E27FC236}">
                  <a16:creationId xmlns:a16="http://schemas.microsoft.com/office/drawing/2014/main" id="{00000000-0008-0000-0000-00002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793750</xdr:colOff>
          <xdr:row>88</xdr:row>
          <xdr:rowOff>101600</xdr:rowOff>
        </xdr:from>
        <xdr:to>
          <xdr:col>5</xdr:col>
          <xdr:colOff>1898650</xdr:colOff>
          <xdr:row>88</xdr:row>
          <xdr:rowOff>317500</xdr:rowOff>
        </xdr:to>
        <xdr:sp macro="" textlink="">
          <xdr:nvSpPr>
            <xdr:cNvPr id="1325" name="Check Box 301" hidden="1">
              <a:extLst>
                <a:ext uri="{63B3BB69-23CF-44E3-9099-C40C66FF867C}">
                  <a14:compatExt spid="_x0000_s1325"/>
                </a:ext>
                <a:ext uri="{FF2B5EF4-FFF2-40B4-BE49-F238E27FC236}">
                  <a16:creationId xmlns:a16="http://schemas.microsoft.com/office/drawing/2014/main" id="{00000000-0008-0000-0000-00002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38</xdr:row>
          <xdr:rowOff>12700</xdr:rowOff>
        </xdr:from>
        <xdr:to>
          <xdr:col>0</xdr:col>
          <xdr:colOff>215900</xdr:colOff>
          <xdr:row>38</xdr:row>
          <xdr:rowOff>177800</xdr:rowOff>
        </xdr:to>
        <xdr:sp macro="" textlink="">
          <xdr:nvSpPr>
            <xdr:cNvPr id="1447" name="CheckBox2" hidden="1">
              <a:extLst>
                <a:ext uri="{63B3BB69-23CF-44E3-9099-C40C66FF867C}">
                  <a14:compatExt spid="_x0000_s1447"/>
                </a:ext>
                <a:ext uri="{FF2B5EF4-FFF2-40B4-BE49-F238E27FC236}">
                  <a16:creationId xmlns:a16="http://schemas.microsoft.com/office/drawing/2014/main" id="{00000000-0008-0000-0000-0000A7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37</xdr:row>
          <xdr:rowOff>12700</xdr:rowOff>
        </xdr:from>
        <xdr:to>
          <xdr:col>0</xdr:col>
          <xdr:colOff>234950</xdr:colOff>
          <xdr:row>38</xdr:row>
          <xdr:rowOff>0</xdr:rowOff>
        </xdr:to>
        <xdr:sp macro="" textlink="">
          <xdr:nvSpPr>
            <xdr:cNvPr id="1448" name="CheckBox3" hidden="1">
              <a:extLst>
                <a:ext uri="{63B3BB69-23CF-44E3-9099-C40C66FF867C}">
                  <a14:compatExt spid="_x0000_s1448"/>
                </a:ext>
                <a:ext uri="{FF2B5EF4-FFF2-40B4-BE49-F238E27FC236}">
                  <a16:creationId xmlns:a16="http://schemas.microsoft.com/office/drawing/2014/main" id="{00000000-0008-0000-0000-0000A8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88900</xdr:colOff>
          <xdr:row>121</xdr:row>
          <xdr:rowOff>25400</xdr:rowOff>
        </xdr:from>
        <xdr:to>
          <xdr:col>0</xdr:col>
          <xdr:colOff>241300</xdr:colOff>
          <xdr:row>121</xdr:row>
          <xdr:rowOff>190500</xdr:rowOff>
        </xdr:to>
        <xdr:sp macro="" textlink="">
          <xdr:nvSpPr>
            <xdr:cNvPr id="1481" name="CheckBox1" hidden="1">
              <a:extLst>
                <a:ext uri="{63B3BB69-23CF-44E3-9099-C40C66FF867C}">
                  <a14:compatExt spid="_x0000_s1481"/>
                </a:ext>
                <a:ext uri="{FF2B5EF4-FFF2-40B4-BE49-F238E27FC236}">
                  <a16:creationId xmlns:a16="http://schemas.microsoft.com/office/drawing/2014/main" id="{00000000-0008-0000-0000-0000C9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5</xdr:col>
      <xdr:colOff>419100</xdr:colOff>
      <xdr:row>2</xdr:row>
      <xdr:rowOff>76200</xdr:rowOff>
    </xdr:from>
    <xdr:to>
      <xdr:col>5</xdr:col>
      <xdr:colOff>1733550</xdr:colOff>
      <xdr:row>5</xdr:row>
      <xdr:rowOff>190500</xdr:rowOff>
    </xdr:to>
    <xdr:pic>
      <xdr:nvPicPr>
        <xdr:cNvPr id="3152" name="Grafik 3">
          <a:extLst>
            <a:ext uri="{FF2B5EF4-FFF2-40B4-BE49-F238E27FC236}">
              <a16:creationId xmlns:a16="http://schemas.microsoft.com/office/drawing/2014/main" id="{00000000-0008-0000-0100-0000500C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48300" y="469900"/>
          <a:ext cx="131445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12</xdr:col>
      <xdr:colOff>279400</xdr:colOff>
      <xdr:row>1</xdr:row>
      <xdr:rowOff>254000</xdr:rowOff>
    </xdr:from>
    <xdr:to>
      <xdr:col>12</xdr:col>
      <xdr:colOff>1835150</xdr:colOff>
      <xdr:row>4</xdr:row>
      <xdr:rowOff>152400</xdr:rowOff>
    </xdr:to>
    <xdr:pic>
      <xdr:nvPicPr>
        <xdr:cNvPr id="4176" name="Grafik 3">
          <a:extLst>
            <a:ext uri="{FF2B5EF4-FFF2-40B4-BE49-F238E27FC236}">
              <a16:creationId xmlns:a16="http://schemas.microsoft.com/office/drawing/2014/main" id="{00000000-0008-0000-0200-0000501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820400" y="723900"/>
          <a:ext cx="1555750" cy="831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ontrol" Target="../activeX/activeX5.xml"/><Relationship Id="rId18" Type="http://schemas.openxmlformats.org/officeDocument/2006/relationships/image" Target="../media/image7.emf"/><Relationship Id="rId26" Type="http://schemas.openxmlformats.org/officeDocument/2006/relationships/image" Target="../media/image11.emf"/><Relationship Id="rId39" Type="http://schemas.openxmlformats.org/officeDocument/2006/relationships/ctrlProp" Target="../ctrlProps/ctrlProp3.xml"/><Relationship Id="rId21" Type="http://schemas.openxmlformats.org/officeDocument/2006/relationships/control" Target="../activeX/activeX9.xml"/><Relationship Id="rId34" Type="http://schemas.openxmlformats.org/officeDocument/2006/relationships/image" Target="../media/image15.emf"/><Relationship Id="rId42" Type="http://schemas.openxmlformats.org/officeDocument/2006/relationships/ctrlProp" Target="../ctrlProps/ctrlProp6.xml"/><Relationship Id="rId7" Type="http://schemas.openxmlformats.org/officeDocument/2006/relationships/control" Target="../activeX/activeX2.xml"/><Relationship Id="rId2" Type="http://schemas.openxmlformats.org/officeDocument/2006/relationships/drawing" Target="../drawings/drawing1.xml"/><Relationship Id="rId16" Type="http://schemas.openxmlformats.org/officeDocument/2006/relationships/image" Target="../media/image6.emf"/><Relationship Id="rId20" Type="http://schemas.openxmlformats.org/officeDocument/2006/relationships/image" Target="../media/image8.emf"/><Relationship Id="rId29" Type="http://schemas.openxmlformats.org/officeDocument/2006/relationships/control" Target="../activeX/activeX13.xml"/><Relationship Id="rId41" Type="http://schemas.openxmlformats.org/officeDocument/2006/relationships/ctrlProp" Target="../ctrlProps/ctrlProp5.xml"/><Relationship Id="rId1" Type="http://schemas.openxmlformats.org/officeDocument/2006/relationships/printerSettings" Target="../printerSettings/printerSettings1.bin"/><Relationship Id="rId6" Type="http://schemas.openxmlformats.org/officeDocument/2006/relationships/image" Target="../media/image1.emf"/><Relationship Id="rId11" Type="http://schemas.openxmlformats.org/officeDocument/2006/relationships/control" Target="../activeX/activeX4.xml"/><Relationship Id="rId24" Type="http://schemas.openxmlformats.org/officeDocument/2006/relationships/image" Target="../media/image10.emf"/><Relationship Id="rId32" Type="http://schemas.openxmlformats.org/officeDocument/2006/relationships/image" Target="../media/image14.emf"/><Relationship Id="rId37" Type="http://schemas.openxmlformats.org/officeDocument/2006/relationships/ctrlProp" Target="../ctrlProps/ctrlProp1.xml"/><Relationship Id="rId40" Type="http://schemas.openxmlformats.org/officeDocument/2006/relationships/ctrlProp" Target="../ctrlProps/ctrlProp4.xml"/><Relationship Id="rId5" Type="http://schemas.openxmlformats.org/officeDocument/2006/relationships/control" Target="../activeX/activeX1.xml"/><Relationship Id="rId15" Type="http://schemas.openxmlformats.org/officeDocument/2006/relationships/control" Target="../activeX/activeX6.xml"/><Relationship Id="rId23" Type="http://schemas.openxmlformats.org/officeDocument/2006/relationships/control" Target="../activeX/activeX10.xml"/><Relationship Id="rId28" Type="http://schemas.openxmlformats.org/officeDocument/2006/relationships/image" Target="../media/image12.emf"/><Relationship Id="rId36" Type="http://schemas.openxmlformats.org/officeDocument/2006/relationships/image" Target="../media/image16.emf"/><Relationship Id="rId10" Type="http://schemas.openxmlformats.org/officeDocument/2006/relationships/image" Target="../media/image3.emf"/><Relationship Id="rId19" Type="http://schemas.openxmlformats.org/officeDocument/2006/relationships/control" Target="../activeX/activeX8.xml"/><Relationship Id="rId31" Type="http://schemas.openxmlformats.org/officeDocument/2006/relationships/control" Target="../activeX/activeX14.xml"/><Relationship Id="rId4" Type="http://schemas.openxmlformats.org/officeDocument/2006/relationships/vmlDrawing" Target="../drawings/vmlDrawing2.vml"/><Relationship Id="rId9" Type="http://schemas.openxmlformats.org/officeDocument/2006/relationships/control" Target="../activeX/activeX3.xml"/><Relationship Id="rId14" Type="http://schemas.openxmlformats.org/officeDocument/2006/relationships/image" Target="../media/image5.emf"/><Relationship Id="rId22" Type="http://schemas.openxmlformats.org/officeDocument/2006/relationships/image" Target="../media/image9.emf"/><Relationship Id="rId27" Type="http://schemas.openxmlformats.org/officeDocument/2006/relationships/control" Target="../activeX/activeX12.xml"/><Relationship Id="rId30" Type="http://schemas.openxmlformats.org/officeDocument/2006/relationships/image" Target="../media/image13.emf"/><Relationship Id="rId35" Type="http://schemas.openxmlformats.org/officeDocument/2006/relationships/control" Target="../activeX/activeX16.xml"/><Relationship Id="rId8" Type="http://schemas.openxmlformats.org/officeDocument/2006/relationships/image" Target="../media/image2.emf"/><Relationship Id="rId3" Type="http://schemas.openxmlformats.org/officeDocument/2006/relationships/vmlDrawing" Target="../drawings/vmlDrawing1.vml"/><Relationship Id="rId12" Type="http://schemas.openxmlformats.org/officeDocument/2006/relationships/image" Target="../media/image4.emf"/><Relationship Id="rId17" Type="http://schemas.openxmlformats.org/officeDocument/2006/relationships/control" Target="../activeX/activeX7.xml"/><Relationship Id="rId25" Type="http://schemas.openxmlformats.org/officeDocument/2006/relationships/control" Target="../activeX/activeX11.xml"/><Relationship Id="rId33" Type="http://schemas.openxmlformats.org/officeDocument/2006/relationships/control" Target="../activeX/activeX15.xml"/><Relationship Id="rId38" Type="http://schemas.openxmlformats.org/officeDocument/2006/relationships/ctrlProp" Target="../ctrlProps/ctrlProp2.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I142"/>
  <sheetViews>
    <sheetView showGridLines="0" tabSelected="1" view="pageLayout" zoomScaleNormal="125" workbookViewId="0">
      <selection activeCell="B5" sqref="B5:F5"/>
    </sheetView>
  </sheetViews>
  <sheetFormatPr baseColWidth="10" defaultColWidth="11.1796875" defaultRowHeight="15.5" x14ac:dyDescent="0.35"/>
  <cols>
    <col min="1" max="1" width="3.81640625" style="3" customWidth="1"/>
    <col min="2" max="2" width="20.81640625" style="3" customWidth="1"/>
    <col min="3" max="3" width="7.81640625" style="3" customWidth="1"/>
    <col min="4" max="4" width="20.81640625" style="3" customWidth="1"/>
    <col min="5" max="5" width="7.453125" style="3" customWidth="1"/>
    <col min="6" max="6" width="30.54296875" style="3" customWidth="1"/>
    <col min="7" max="16384" width="11.1796875" style="3"/>
  </cols>
  <sheetData>
    <row r="1" spans="1:6" ht="85.25" customHeight="1" x14ac:dyDescent="0.4">
      <c r="A1" s="276" t="s">
        <v>173</v>
      </c>
      <c r="B1" s="276"/>
      <c r="C1" s="276"/>
      <c r="D1" s="276"/>
      <c r="E1" s="276"/>
      <c r="F1" s="276"/>
    </row>
    <row r="2" spans="1:6" ht="20" x14ac:dyDescent="0.4">
      <c r="A2" s="29"/>
      <c r="B2" s="29"/>
      <c r="C2" s="29"/>
      <c r="D2" s="29"/>
      <c r="E2" s="29"/>
      <c r="F2" s="29"/>
    </row>
    <row r="3" spans="1:6" x14ac:dyDescent="0.35">
      <c r="A3" t="s">
        <v>0</v>
      </c>
      <c r="B3" s="2" t="s">
        <v>47</v>
      </c>
    </row>
    <row r="4" spans="1:6" ht="13.5" customHeight="1" x14ac:dyDescent="0.35">
      <c r="A4"/>
      <c r="B4" t="s">
        <v>1</v>
      </c>
    </row>
    <row r="5" spans="1:6" ht="22.5" customHeight="1" x14ac:dyDescent="0.35">
      <c r="A5"/>
      <c r="B5" s="280"/>
      <c r="C5" s="281"/>
      <c r="D5" s="281"/>
      <c r="E5" s="281"/>
      <c r="F5" s="282"/>
    </row>
    <row r="6" spans="1:6" x14ac:dyDescent="0.35">
      <c r="A6"/>
    </row>
    <row r="7" spans="1:6" x14ac:dyDescent="0.35">
      <c r="A7" t="s">
        <v>3</v>
      </c>
      <c r="B7" s="2" t="s">
        <v>2</v>
      </c>
    </row>
    <row r="8" spans="1:6" ht="12.75" customHeight="1" x14ac:dyDescent="0.35">
      <c r="A8"/>
      <c r="B8" t="s">
        <v>48</v>
      </c>
    </row>
    <row r="9" spans="1:6" ht="128.75" customHeight="1" x14ac:dyDescent="0.35">
      <c r="A9"/>
      <c r="B9" s="273"/>
      <c r="C9" s="283"/>
      <c r="D9" s="283"/>
      <c r="E9" s="283"/>
      <c r="F9" s="284"/>
    </row>
    <row r="10" spans="1:6" x14ac:dyDescent="0.35">
      <c r="A10"/>
    </row>
    <row r="11" spans="1:6" x14ac:dyDescent="0.35">
      <c r="A11" t="s">
        <v>4</v>
      </c>
      <c r="B11" s="4" t="s">
        <v>5</v>
      </c>
      <c r="C11" s="6" t="s">
        <v>7</v>
      </c>
      <c r="D11" s="129"/>
      <c r="E11" s="5" t="s">
        <v>6</v>
      </c>
      <c r="F11" s="129"/>
    </row>
    <row r="12" spans="1:6" x14ac:dyDescent="0.35">
      <c r="A12"/>
    </row>
    <row r="13" spans="1:6" x14ac:dyDescent="0.35">
      <c r="A13" t="s">
        <v>8</v>
      </c>
      <c r="B13" s="4" t="s">
        <v>9</v>
      </c>
    </row>
    <row r="14" spans="1:6" x14ac:dyDescent="0.35">
      <c r="A14"/>
      <c r="B14" t="s">
        <v>10</v>
      </c>
      <c r="C14" s="130"/>
    </row>
    <row r="15" spans="1:6" x14ac:dyDescent="0.35">
      <c r="A15"/>
    </row>
    <row r="16" spans="1:6" x14ac:dyDescent="0.35">
      <c r="A16"/>
      <c r="B16" t="s">
        <v>11</v>
      </c>
      <c r="C16" s="277"/>
      <c r="D16" s="278"/>
      <c r="E16" s="278"/>
      <c r="F16" s="279"/>
    </row>
    <row r="17" spans="1:6" x14ac:dyDescent="0.35">
      <c r="A17"/>
      <c r="B17" s="270" t="s">
        <v>108</v>
      </c>
    </row>
    <row r="18" spans="1:6" x14ac:dyDescent="0.35">
      <c r="A18"/>
      <c r="B18" s="270"/>
      <c r="C18" s="277"/>
      <c r="D18" s="278"/>
      <c r="E18" s="278"/>
      <c r="F18" s="279"/>
    </row>
    <row r="19" spans="1:6" x14ac:dyDescent="0.35">
      <c r="A19"/>
      <c r="B19" s="270"/>
    </row>
    <row r="20" spans="1:6" x14ac:dyDescent="0.35">
      <c r="A20"/>
      <c r="B20" t="s">
        <v>125</v>
      </c>
      <c r="C20" s="277"/>
      <c r="D20" s="278"/>
      <c r="E20" s="278"/>
      <c r="F20" s="279"/>
    </row>
    <row r="21" spans="1:6" x14ac:dyDescent="0.35">
      <c r="A21"/>
    </row>
    <row r="22" spans="1:6" x14ac:dyDescent="0.35">
      <c r="A22"/>
      <c r="B22" s="131"/>
      <c r="C22" s="25"/>
      <c r="D22" s="131"/>
      <c r="E22" s="25"/>
      <c r="F22" s="132"/>
    </row>
    <row r="23" spans="1:6" x14ac:dyDescent="0.35">
      <c r="A23"/>
      <c r="B23" t="s">
        <v>126</v>
      </c>
      <c r="D23" t="s">
        <v>128</v>
      </c>
      <c r="F23" t="s">
        <v>129</v>
      </c>
    </row>
    <row r="24" spans="1:6" ht="10.5" customHeight="1" x14ac:dyDescent="0.35">
      <c r="A24"/>
      <c r="B24"/>
      <c r="D24"/>
      <c r="F24"/>
    </row>
    <row r="25" spans="1:6" x14ac:dyDescent="0.35">
      <c r="A25"/>
      <c r="C25" s="285"/>
      <c r="D25" s="286"/>
      <c r="F25" s="133"/>
    </row>
    <row r="26" spans="1:6" x14ac:dyDescent="0.35">
      <c r="A26"/>
      <c r="B26" t="s">
        <v>127</v>
      </c>
      <c r="C26" s="287" t="s">
        <v>73</v>
      </c>
      <c r="D26" s="287"/>
      <c r="F26" t="s">
        <v>74</v>
      </c>
    </row>
    <row r="27" spans="1:6" x14ac:dyDescent="0.35">
      <c r="A27"/>
    </row>
    <row r="28" spans="1:6" x14ac:dyDescent="0.35">
      <c r="A28"/>
      <c r="C28" s="6" t="s">
        <v>14</v>
      </c>
      <c r="D28" s="179"/>
      <c r="F28" s="142" t="s">
        <v>130</v>
      </c>
    </row>
    <row r="29" spans="1:6" x14ac:dyDescent="0.35">
      <c r="A29"/>
    </row>
    <row r="30" spans="1:6" x14ac:dyDescent="0.35">
      <c r="A30" t="s">
        <v>13</v>
      </c>
      <c r="B30" s="2" t="s">
        <v>16</v>
      </c>
    </row>
    <row r="31" spans="1:6" x14ac:dyDescent="0.35">
      <c r="A31"/>
      <c r="B31" s="13" t="s">
        <v>17</v>
      </c>
    </row>
    <row r="32" spans="1:6" ht="98" customHeight="1" x14ac:dyDescent="0.35">
      <c r="A32"/>
      <c r="B32" s="273"/>
      <c r="C32" s="292"/>
      <c r="D32" s="292"/>
      <c r="E32" s="292"/>
      <c r="F32" s="293"/>
    </row>
    <row r="33" spans="1:6" x14ac:dyDescent="0.35">
      <c r="B33"/>
    </row>
    <row r="34" spans="1:6" x14ac:dyDescent="0.35">
      <c r="A34" s="8"/>
      <c r="B34" s="9">
        <f>Titel</f>
        <v>0</v>
      </c>
      <c r="C34" s="8"/>
      <c r="D34" s="8"/>
      <c r="E34" s="10"/>
      <c r="F34" s="11">
        <f>Datum</f>
        <v>0</v>
      </c>
    </row>
    <row r="36" spans="1:6" ht="15" customHeight="1" x14ac:dyDescent="0.35">
      <c r="A36" t="s">
        <v>15</v>
      </c>
      <c r="B36" s="2" t="s">
        <v>22</v>
      </c>
      <c r="F36" s="288" t="s">
        <v>117</v>
      </c>
    </row>
    <row r="37" spans="1:6" ht="29.75" customHeight="1" x14ac:dyDescent="0.35">
      <c r="A37"/>
      <c r="B37" s="126" t="s">
        <v>82</v>
      </c>
      <c r="C37" s="140"/>
      <c r="D37" s="140"/>
      <c r="E37" s="141"/>
      <c r="F37" s="289"/>
    </row>
    <row r="38" spans="1:6" x14ac:dyDescent="0.35">
      <c r="A38" s="138"/>
      <c r="B38" s="271" t="s">
        <v>75</v>
      </c>
      <c r="C38" s="271"/>
      <c r="D38" s="271"/>
      <c r="E38" s="271"/>
      <c r="F38" s="271"/>
    </row>
    <row r="39" spans="1:6" x14ac:dyDescent="0.35">
      <c r="A39" s="139"/>
      <c r="B39" s="271" t="s">
        <v>76</v>
      </c>
      <c r="C39" s="271"/>
      <c r="D39" s="271"/>
      <c r="E39" s="271"/>
      <c r="F39" s="271"/>
    </row>
    <row r="40" spans="1:6" x14ac:dyDescent="0.35">
      <c r="A40" s="139"/>
      <c r="B40" s="271" t="s">
        <v>77</v>
      </c>
      <c r="C40" s="271"/>
      <c r="D40" s="271"/>
      <c r="E40" s="271"/>
      <c r="F40" s="271"/>
    </row>
    <row r="41" spans="1:6" x14ac:dyDescent="0.35">
      <c r="A41" s="139"/>
      <c r="B41" s="271" t="s">
        <v>78</v>
      </c>
      <c r="C41" s="271"/>
      <c r="D41" s="271"/>
      <c r="E41" s="271"/>
      <c r="F41" s="271"/>
    </row>
    <row r="42" spans="1:6" x14ac:dyDescent="0.35">
      <c r="A42" s="139"/>
      <c r="B42" s="271" t="s">
        <v>79</v>
      </c>
      <c r="C42" s="271"/>
      <c r="D42" s="271"/>
      <c r="E42" s="271"/>
      <c r="F42" s="271"/>
    </row>
    <row r="43" spans="1:6" x14ac:dyDescent="0.35">
      <c r="A43" s="139"/>
      <c r="B43" s="271" t="s">
        <v>80</v>
      </c>
      <c r="C43" s="271"/>
      <c r="D43" s="271"/>
      <c r="E43" s="271"/>
      <c r="F43" s="271"/>
    </row>
    <row r="44" spans="1:6" x14ac:dyDescent="0.35">
      <c r="A44" s="139"/>
      <c r="B44" s="271" t="s">
        <v>81</v>
      </c>
      <c r="C44" s="271"/>
      <c r="D44" s="271"/>
      <c r="E44" s="271"/>
      <c r="F44" s="271"/>
    </row>
    <row r="45" spans="1:6" ht="15" customHeight="1" x14ac:dyDescent="0.35">
      <c r="A45" s="138"/>
      <c r="B45" s="271" t="s">
        <v>83</v>
      </c>
      <c r="C45" s="271"/>
      <c r="D45" s="271"/>
      <c r="E45" s="271"/>
      <c r="F45" s="271"/>
    </row>
    <row r="46" spans="1:6" ht="15" customHeight="1" x14ac:dyDescent="0.35">
      <c r="A46" s="139"/>
      <c r="B46" s="271" t="s">
        <v>84</v>
      </c>
      <c r="C46" s="271"/>
      <c r="D46" s="271"/>
      <c r="E46" s="271"/>
      <c r="F46" s="271"/>
    </row>
    <row r="47" spans="1:6" ht="15" customHeight="1" x14ac:dyDescent="0.35">
      <c r="A47" s="139"/>
      <c r="B47" s="271" t="s">
        <v>85</v>
      </c>
      <c r="C47" s="271"/>
      <c r="D47" s="271"/>
      <c r="E47" s="271"/>
      <c r="F47" s="271"/>
    </row>
    <row r="48" spans="1:6" ht="15" customHeight="1" x14ac:dyDescent="0.35">
      <c r="A48" s="139"/>
      <c r="B48" s="271" t="s">
        <v>86</v>
      </c>
      <c r="C48" s="271"/>
      <c r="D48" s="271"/>
      <c r="E48" s="271"/>
      <c r="F48" s="271"/>
    </row>
    <row r="49" spans="1:6" ht="15" customHeight="1" x14ac:dyDescent="0.35">
      <c r="A49" s="139"/>
      <c r="B49" s="271" t="s">
        <v>87</v>
      </c>
      <c r="C49" s="271"/>
      <c r="D49" s="271"/>
      <c r="E49" s="271"/>
      <c r="F49" s="271"/>
    </row>
    <row r="50" spans="1:6" ht="15" customHeight="1" x14ac:dyDescent="0.35">
      <c r="A50" s="139"/>
      <c r="B50" s="271" t="s">
        <v>88</v>
      </c>
      <c r="C50" s="271"/>
      <c r="D50" s="271"/>
      <c r="E50" s="271"/>
      <c r="F50" s="271"/>
    </row>
    <row r="51" spans="1:6" ht="15" customHeight="1" x14ac:dyDescent="0.35">
      <c r="A51" s="139"/>
      <c r="B51" s="271" t="s">
        <v>89</v>
      </c>
      <c r="C51" s="271"/>
      <c r="D51" s="271"/>
      <c r="E51" s="271"/>
      <c r="F51" s="271"/>
    </row>
    <row r="52" spans="1:6" ht="15" customHeight="1" x14ac:dyDescent="0.35">
      <c r="A52" s="139"/>
      <c r="B52" s="271" t="s">
        <v>90</v>
      </c>
      <c r="C52" s="271"/>
      <c r="D52" s="271"/>
      <c r="E52" s="271"/>
      <c r="F52" s="271"/>
    </row>
    <row r="53" spans="1:6" x14ac:dyDescent="0.35">
      <c r="B53" s="12"/>
    </row>
    <row r="54" spans="1:6" x14ac:dyDescent="0.35">
      <c r="A54" t="s">
        <v>19</v>
      </c>
      <c r="B54" s="2" t="s">
        <v>23</v>
      </c>
    </row>
    <row r="55" spans="1:6" ht="30.75" customHeight="1" x14ac:dyDescent="0.35">
      <c r="A55"/>
      <c r="B55" s="272" t="s">
        <v>54</v>
      </c>
      <c r="C55" s="272"/>
      <c r="D55" s="272"/>
      <c r="E55" s="272"/>
      <c r="F55" s="272"/>
    </row>
    <row r="56" spans="1:6" ht="70.5" customHeight="1" x14ac:dyDescent="0.35">
      <c r="A56"/>
      <c r="B56" s="273"/>
      <c r="C56" s="274"/>
      <c r="D56" s="274"/>
      <c r="E56" s="274"/>
      <c r="F56" s="275"/>
    </row>
    <row r="57" spans="1:6" ht="11.75" customHeight="1" x14ac:dyDescent="0.35"/>
    <row r="58" spans="1:6" x14ac:dyDescent="0.35">
      <c r="A58" t="s">
        <v>20</v>
      </c>
      <c r="B58" s="2" t="s">
        <v>18</v>
      </c>
    </row>
    <row r="59" spans="1:6" ht="27" customHeight="1" x14ac:dyDescent="0.35">
      <c r="A59"/>
      <c r="B59" s="272" t="s">
        <v>133</v>
      </c>
      <c r="C59" s="272"/>
      <c r="D59" s="272"/>
      <c r="E59" s="272"/>
      <c r="F59" s="272"/>
    </row>
    <row r="60" spans="1:6" ht="262.25" customHeight="1" x14ac:dyDescent="0.35">
      <c r="A60"/>
      <c r="B60" s="273"/>
      <c r="C60" s="274"/>
      <c r="D60" s="274"/>
      <c r="E60" s="274"/>
      <c r="F60" s="275"/>
    </row>
    <row r="61" spans="1:6" x14ac:dyDescent="0.35">
      <c r="A61"/>
      <c r="B61"/>
      <c r="C61" s="14"/>
      <c r="D61" s="14"/>
      <c r="E61" s="14"/>
    </row>
    <row r="62" spans="1:6" x14ac:dyDescent="0.35">
      <c r="A62" s="8"/>
      <c r="B62" s="9">
        <f>Titel</f>
        <v>0</v>
      </c>
      <c r="C62" s="8"/>
      <c r="D62" s="8"/>
      <c r="E62" s="10"/>
      <c r="F62" s="11">
        <f>Datum</f>
        <v>0</v>
      </c>
    </row>
    <row r="63" spans="1:6" x14ac:dyDescent="0.35">
      <c r="B63" s="15"/>
      <c r="E63" s="6"/>
      <c r="F63" s="16"/>
    </row>
    <row r="64" spans="1:6" x14ac:dyDescent="0.35">
      <c r="A64" t="s">
        <v>21</v>
      </c>
      <c r="B64" s="2" t="s">
        <v>28</v>
      </c>
    </row>
    <row r="65" spans="1:6" ht="27.75" customHeight="1" x14ac:dyDescent="0.35">
      <c r="A65"/>
      <c r="B65" s="272" t="s">
        <v>156</v>
      </c>
      <c r="C65" s="272"/>
      <c r="D65" s="272"/>
      <c r="E65" s="272"/>
      <c r="F65" s="272"/>
    </row>
    <row r="66" spans="1:6" ht="104" customHeight="1" x14ac:dyDescent="0.35">
      <c r="A66"/>
      <c r="B66" s="273"/>
      <c r="C66" s="274"/>
      <c r="D66" s="274"/>
      <c r="E66" s="274"/>
      <c r="F66" s="275"/>
    </row>
    <row r="67" spans="1:6" x14ac:dyDescent="0.35">
      <c r="A67"/>
      <c r="B67" s="14"/>
      <c r="C67" s="14"/>
      <c r="D67" s="14"/>
      <c r="E67" s="14"/>
      <c r="F67" s="14"/>
    </row>
    <row r="68" spans="1:6" x14ac:dyDescent="0.35">
      <c r="A68" t="s">
        <v>24</v>
      </c>
      <c r="B68" s="2" t="s">
        <v>29</v>
      </c>
    </row>
    <row r="69" spans="1:6" ht="28.5" customHeight="1" x14ac:dyDescent="0.35">
      <c r="A69"/>
      <c r="B69" s="272" t="s">
        <v>109</v>
      </c>
      <c r="C69" s="272"/>
      <c r="D69" s="272"/>
      <c r="E69" s="272"/>
      <c r="F69" s="272"/>
    </row>
    <row r="70" spans="1:6" ht="132" customHeight="1" x14ac:dyDescent="0.35">
      <c r="A70"/>
      <c r="B70" s="273"/>
      <c r="C70" s="274"/>
      <c r="D70" s="274"/>
      <c r="E70" s="274"/>
      <c r="F70" s="275"/>
    </row>
    <row r="72" spans="1:6" x14ac:dyDescent="0.35">
      <c r="A72" t="s">
        <v>25</v>
      </c>
      <c r="B72" s="291" t="s">
        <v>60</v>
      </c>
      <c r="C72" s="291"/>
      <c r="D72" s="291"/>
      <c r="E72" s="291"/>
      <c r="F72" s="291"/>
    </row>
    <row r="73" spans="1:6" ht="30.75" customHeight="1" x14ac:dyDescent="0.35">
      <c r="A73"/>
      <c r="B73" s="272" t="s">
        <v>61</v>
      </c>
      <c r="C73" s="272"/>
      <c r="D73" s="272"/>
      <c r="E73" s="272"/>
      <c r="F73" s="272"/>
    </row>
    <row r="74" spans="1:6" ht="118.25" customHeight="1" x14ac:dyDescent="0.35">
      <c r="A74"/>
      <c r="B74" s="273"/>
      <c r="C74" s="274"/>
      <c r="D74" s="274"/>
      <c r="E74" s="274"/>
      <c r="F74" s="275"/>
    </row>
    <row r="75" spans="1:6" x14ac:dyDescent="0.35">
      <c r="A75"/>
      <c r="B75" s="126"/>
      <c r="C75" s="126"/>
      <c r="D75" s="126"/>
      <c r="E75" s="126"/>
      <c r="F75" s="126"/>
    </row>
    <row r="76" spans="1:6" x14ac:dyDescent="0.35">
      <c r="A76" t="s">
        <v>26</v>
      </c>
      <c r="B76" s="2" t="s">
        <v>30</v>
      </c>
    </row>
    <row r="77" spans="1:6" ht="30.65" customHeight="1" x14ac:dyDescent="0.35">
      <c r="A77"/>
      <c r="B77" s="272" t="s">
        <v>91</v>
      </c>
      <c r="C77" s="272"/>
      <c r="D77" s="272"/>
      <c r="E77" s="272"/>
      <c r="F77" s="272"/>
    </row>
    <row r="78" spans="1:6" ht="129.5" customHeight="1" x14ac:dyDescent="0.35">
      <c r="A78"/>
      <c r="B78" s="273"/>
      <c r="C78" s="274"/>
      <c r="D78" s="274"/>
      <c r="E78" s="274"/>
      <c r="F78" s="275"/>
    </row>
    <row r="79" spans="1:6" x14ac:dyDescent="0.35">
      <c r="B79"/>
    </row>
    <row r="80" spans="1:6" x14ac:dyDescent="0.35">
      <c r="A80" s="8"/>
      <c r="B80" s="9">
        <f>Titel</f>
        <v>0</v>
      </c>
      <c r="C80" s="8"/>
      <c r="D80" s="8"/>
      <c r="E80" s="10"/>
      <c r="F80" s="11">
        <f>Datum</f>
        <v>0</v>
      </c>
    </row>
    <row r="81" spans="1:6" x14ac:dyDescent="0.35">
      <c r="B81" s="15"/>
      <c r="E81" s="6"/>
      <c r="F81" s="16"/>
    </row>
    <row r="82" spans="1:6" x14ac:dyDescent="0.35">
      <c r="A82" t="s">
        <v>27</v>
      </c>
      <c r="B82" s="2" t="s">
        <v>92</v>
      </c>
    </row>
    <row r="83" spans="1:6" ht="32.75" customHeight="1" x14ac:dyDescent="0.35">
      <c r="A83"/>
      <c r="B83" s="272" t="s">
        <v>93</v>
      </c>
      <c r="C83" s="272"/>
      <c r="D83" s="272"/>
      <c r="E83" s="272"/>
      <c r="F83" s="272"/>
    </row>
    <row r="84" spans="1:6" ht="101.75" customHeight="1" x14ac:dyDescent="0.35">
      <c r="A84"/>
      <c r="B84" s="273"/>
      <c r="C84" s="274"/>
      <c r="D84" s="274"/>
      <c r="E84" s="274"/>
      <c r="F84" s="275"/>
    </row>
    <row r="85" spans="1:6" x14ac:dyDescent="0.35">
      <c r="A85"/>
      <c r="B85" s="14"/>
      <c r="C85" s="14"/>
      <c r="D85" s="14"/>
      <c r="E85" s="14"/>
      <c r="F85" s="14"/>
    </row>
    <row r="86" spans="1:6" x14ac:dyDescent="0.35">
      <c r="A86" t="s">
        <v>44</v>
      </c>
      <c r="B86" s="291" t="s">
        <v>110</v>
      </c>
      <c r="C86" s="291"/>
      <c r="D86" s="291"/>
      <c r="E86" s="291"/>
      <c r="F86" s="291"/>
    </row>
    <row r="87" spans="1:6" ht="29.75" customHeight="1" x14ac:dyDescent="0.35">
      <c r="A87"/>
      <c r="B87" s="269" t="s">
        <v>155</v>
      </c>
      <c r="C87" s="269"/>
      <c r="D87" s="269"/>
      <c r="E87" s="269"/>
      <c r="F87" s="137"/>
    </row>
    <row r="88" spans="1:6" ht="29.75" customHeight="1" x14ac:dyDescent="0.35">
      <c r="A88"/>
      <c r="B88" s="269" t="s">
        <v>94</v>
      </c>
      <c r="C88" s="269"/>
      <c r="D88" s="269"/>
      <c r="E88" s="269"/>
      <c r="F88" s="137"/>
    </row>
    <row r="89" spans="1:6" ht="29.75" customHeight="1" x14ac:dyDescent="0.35">
      <c r="A89"/>
      <c r="B89" s="269" t="s">
        <v>95</v>
      </c>
      <c r="C89" s="269"/>
      <c r="D89" s="269"/>
      <c r="E89" s="269"/>
      <c r="F89" s="137"/>
    </row>
    <row r="90" spans="1:6" x14ac:dyDescent="0.35">
      <c r="A90"/>
      <c r="B90" s="14"/>
      <c r="C90" s="14"/>
      <c r="D90" s="14"/>
      <c r="E90" s="14"/>
      <c r="F90" s="14"/>
    </row>
    <row r="91" spans="1:6" customFormat="1" ht="13" x14ac:dyDescent="0.3">
      <c r="A91" t="s">
        <v>62</v>
      </c>
      <c r="B91" s="47" t="s">
        <v>111</v>
      </c>
    </row>
    <row r="92" spans="1:6" customFormat="1" x14ac:dyDescent="0.35">
      <c r="A92" s="3"/>
      <c r="B92" s="47" t="s">
        <v>101</v>
      </c>
    </row>
    <row r="93" spans="1:6" customFormat="1" x14ac:dyDescent="0.35">
      <c r="A93" s="3"/>
      <c r="B93" t="s">
        <v>96</v>
      </c>
    </row>
    <row r="94" spans="1:6" customFormat="1" x14ac:dyDescent="0.35">
      <c r="A94" s="3"/>
      <c r="B94" t="s">
        <v>97</v>
      </c>
    </row>
    <row r="95" spans="1:6" customFormat="1" x14ac:dyDescent="0.35">
      <c r="A95" s="3"/>
      <c r="B95" t="s">
        <v>122</v>
      </c>
    </row>
    <row r="96" spans="1:6" customFormat="1" x14ac:dyDescent="0.35">
      <c r="A96" s="3"/>
      <c r="B96" t="s">
        <v>98</v>
      </c>
    </row>
    <row r="97" spans="1:6" customFormat="1" x14ac:dyDescent="0.35">
      <c r="A97" s="3"/>
      <c r="B97" t="s">
        <v>99</v>
      </c>
    </row>
    <row r="98" spans="1:6" customFormat="1" x14ac:dyDescent="0.35">
      <c r="A98" s="3"/>
      <c r="B98" t="s">
        <v>100</v>
      </c>
    </row>
    <row r="99" spans="1:6" customFormat="1" ht="12.5" x14ac:dyDescent="0.25"/>
    <row r="100" spans="1:6" x14ac:dyDescent="0.35">
      <c r="A100" t="s">
        <v>63</v>
      </c>
      <c r="B100" s="2" t="s">
        <v>50</v>
      </c>
    </row>
    <row r="101" spans="1:6" ht="26.75" customHeight="1" x14ac:dyDescent="0.35">
      <c r="A101"/>
      <c r="B101" s="270" t="s">
        <v>112</v>
      </c>
      <c r="C101" s="270"/>
      <c r="D101" s="270"/>
      <c r="E101" s="270"/>
      <c r="F101" s="270"/>
    </row>
    <row r="102" spans="1:6" ht="66.650000000000006" customHeight="1" x14ac:dyDescent="0.35">
      <c r="A102"/>
      <c r="B102" s="261" t="s">
        <v>154</v>
      </c>
      <c r="C102" s="261"/>
      <c r="D102" s="261"/>
      <c r="E102" s="261"/>
      <c r="F102" s="261"/>
    </row>
    <row r="104" spans="1:6" ht="15" customHeight="1" x14ac:dyDescent="0.35">
      <c r="D104" s="182"/>
      <c r="F104" s="183"/>
    </row>
    <row r="105" spans="1:6" ht="15" customHeight="1" x14ac:dyDescent="0.35">
      <c r="D105" s="182"/>
      <c r="F105" s="183"/>
    </row>
    <row r="106" spans="1:6" ht="32.75" customHeight="1" x14ac:dyDescent="0.35">
      <c r="B106" s="22" t="s">
        <v>51</v>
      </c>
      <c r="C106" s="22"/>
      <c r="D106" s="33">
        <f>'Kosten- und Finanzier.übersicht'!E58</f>
        <v>0</v>
      </c>
      <c r="F106" s="267" t="s">
        <v>151</v>
      </c>
    </row>
    <row r="107" spans="1:6" x14ac:dyDescent="0.35">
      <c r="B107" s="4"/>
      <c r="C107" s="4"/>
      <c r="D107" s="34"/>
      <c r="F107" s="267"/>
    </row>
    <row r="108" spans="1:6" ht="15" customHeight="1" x14ac:dyDescent="0.35">
      <c r="B108" s="3" t="s">
        <v>52</v>
      </c>
      <c r="D108" s="32">
        <f>'Kosten- und Finanzier.übersicht'!E78</f>
        <v>0</v>
      </c>
      <c r="F108" s="267"/>
    </row>
    <row r="109" spans="1:6" ht="34.25" customHeight="1" thickBot="1" x14ac:dyDescent="0.45">
      <c r="B109" s="21" t="s">
        <v>53</v>
      </c>
      <c r="C109" s="21"/>
      <c r="D109" s="35">
        <f>'Kosten- und Finanzier.übersicht'!E80</f>
        <v>0</v>
      </c>
      <c r="F109" s="267"/>
    </row>
    <row r="110" spans="1:6" ht="16" thickTop="1" x14ac:dyDescent="0.35">
      <c r="B110"/>
    </row>
    <row r="111" spans="1:6" x14ac:dyDescent="0.35">
      <c r="A111" s="8"/>
      <c r="B111" s="9">
        <f>Titel</f>
        <v>0</v>
      </c>
      <c r="C111" s="8"/>
      <c r="D111" s="8"/>
      <c r="E111" s="10"/>
      <c r="F111" s="11">
        <f>Datum</f>
        <v>0</v>
      </c>
    </row>
    <row r="112" spans="1:6" x14ac:dyDescent="0.35">
      <c r="B112" s="15"/>
      <c r="E112" s="6"/>
      <c r="F112" s="16"/>
    </row>
    <row r="113" spans="1:6" x14ac:dyDescent="0.35">
      <c r="A113" t="s">
        <v>64</v>
      </c>
      <c r="B113" s="291" t="s">
        <v>102</v>
      </c>
      <c r="C113" s="291"/>
      <c r="D113" s="291"/>
      <c r="E113" s="291"/>
      <c r="F113" s="291"/>
    </row>
    <row r="114" spans="1:6" ht="16.25" customHeight="1" x14ac:dyDescent="0.35">
      <c r="A114"/>
      <c r="B114" s="269" t="s">
        <v>103</v>
      </c>
      <c r="C114" s="269"/>
      <c r="D114" s="269"/>
      <c r="E114" s="269"/>
      <c r="F114" s="45"/>
    </row>
    <row r="115" spans="1:6" ht="32" customHeight="1" x14ac:dyDescent="0.35">
      <c r="A115"/>
      <c r="B115" s="269" t="s">
        <v>115</v>
      </c>
      <c r="C115" s="269"/>
      <c r="D115" s="269"/>
      <c r="E115" s="269"/>
      <c r="F115" s="269"/>
    </row>
    <row r="116" spans="1:6" ht="15" customHeight="1" x14ac:dyDescent="0.35">
      <c r="A116"/>
      <c r="B116" s="269" t="s">
        <v>104</v>
      </c>
      <c r="C116" s="269"/>
      <c r="D116" s="269"/>
      <c r="E116" s="269"/>
      <c r="F116" s="269"/>
    </row>
    <row r="117" spans="1:6" ht="29.75" customHeight="1" x14ac:dyDescent="0.35">
      <c r="A117"/>
      <c r="B117" s="269" t="s">
        <v>113</v>
      </c>
      <c r="C117" s="269"/>
      <c r="D117" s="269"/>
      <c r="E117" s="269"/>
      <c r="F117" s="269"/>
    </row>
    <row r="118" spans="1:6" ht="27" customHeight="1" x14ac:dyDescent="0.35">
      <c r="A118"/>
      <c r="B118" s="269" t="s">
        <v>106</v>
      </c>
      <c r="C118" s="269"/>
      <c r="D118" s="269"/>
      <c r="E118" s="269"/>
      <c r="F118" s="269"/>
    </row>
    <row r="119" spans="1:6" ht="27" customHeight="1" x14ac:dyDescent="0.35">
      <c r="A119"/>
      <c r="B119" s="269" t="s">
        <v>114</v>
      </c>
      <c r="C119" s="269"/>
      <c r="D119" s="269"/>
      <c r="E119" s="269"/>
      <c r="F119" s="269"/>
    </row>
    <row r="120" spans="1:6" x14ac:dyDescent="0.35">
      <c r="B120" s="294" t="s">
        <v>123</v>
      </c>
      <c r="C120" s="294"/>
      <c r="D120" s="294"/>
      <c r="E120" s="294"/>
      <c r="F120" s="294"/>
    </row>
    <row r="121" spans="1:6" x14ac:dyDescent="0.35">
      <c r="B121" s="125"/>
      <c r="C121" s="125"/>
      <c r="D121" s="125"/>
      <c r="E121" s="125"/>
      <c r="F121" s="125"/>
    </row>
    <row r="122" spans="1:6" ht="26.25" customHeight="1" x14ac:dyDescent="0.35">
      <c r="A122" s="134"/>
      <c r="B122" s="269" t="s">
        <v>131</v>
      </c>
      <c r="C122" s="269"/>
      <c r="D122" s="269"/>
      <c r="E122" s="269"/>
      <c r="F122" s="269"/>
    </row>
    <row r="123" spans="1:6" ht="44" customHeight="1" x14ac:dyDescent="0.35">
      <c r="A123" s="296" t="s">
        <v>118</v>
      </c>
      <c r="B123" s="296"/>
      <c r="C123" s="296"/>
      <c r="D123" s="296"/>
      <c r="E123" s="296"/>
      <c r="F123" s="296"/>
    </row>
    <row r="124" spans="1:6" x14ac:dyDescent="0.35">
      <c r="A124" s="7"/>
      <c r="C124" s="1"/>
      <c r="D124" s="1"/>
      <c r="E124" s="1"/>
      <c r="F124" s="1"/>
    </row>
    <row r="125" spans="1:6" x14ac:dyDescent="0.35">
      <c r="A125" s="48" t="s">
        <v>105</v>
      </c>
      <c r="C125" s="1"/>
      <c r="D125" s="1"/>
      <c r="E125" s="1"/>
      <c r="F125" s="1"/>
    </row>
    <row r="126" spans="1:6" ht="63.5" customHeight="1" x14ac:dyDescent="0.35">
      <c r="A126" s="295" t="s">
        <v>132</v>
      </c>
      <c r="B126" s="295"/>
      <c r="C126" s="295"/>
      <c r="D126" s="295"/>
      <c r="E126" s="295"/>
      <c r="F126" s="295"/>
    </row>
    <row r="127" spans="1:6" ht="7.5" customHeight="1" x14ac:dyDescent="0.35">
      <c r="A127"/>
      <c r="C127"/>
    </row>
    <row r="128" spans="1:6" ht="15" customHeight="1" x14ac:dyDescent="0.35">
      <c r="A128" s="136" t="s">
        <v>149</v>
      </c>
    </row>
    <row r="129" spans="1:9" ht="15" customHeight="1" x14ac:dyDescent="0.35">
      <c r="A129" s="136" t="s">
        <v>150</v>
      </c>
    </row>
    <row r="130" spans="1:9" ht="14" customHeight="1" x14ac:dyDescent="0.35">
      <c r="A130"/>
    </row>
    <row r="131" spans="1:9" x14ac:dyDescent="0.35">
      <c r="A131" s="3" t="s">
        <v>174</v>
      </c>
    </row>
    <row r="132" spans="1:9" ht="9" hidden="1" customHeight="1" x14ac:dyDescent="0.35">
      <c r="A132"/>
      <c r="B132" s="6"/>
      <c r="C132" s="31"/>
      <c r="D132" s="31"/>
    </row>
    <row r="133" spans="1:9" ht="56.75" customHeight="1" x14ac:dyDescent="0.35">
      <c r="A133" s="268" t="s">
        <v>124</v>
      </c>
      <c r="B133" s="268"/>
      <c r="C133" s="268"/>
      <c r="D133" s="268"/>
      <c r="E133" s="268"/>
      <c r="F133" s="268"/>
    </row>
    <row r="134" spans="1:9" ht="35.75" customHeight="1" x14ac:dyDescent="0.35">
      <c r="A134" s="268"/>
      <c r="B134" s="268"/>
      <c r="C134" s="268"/>
      <c r="D134" s="268"/>
      <c r="E134" s="268"/>
      <c r="F134" s="268"/>
    </row>
    <row r="135" spans="1:9" ht="17.75" customHeight="1" x14ac:dyDescent="0.35">
      <c r="A135" s="128"/>
      <c r="B135" s="128"/>
      <c r="C135" s="128"/>
      <c r="D135" s="128"/>
      <c r="E135" s="127"/>
      <c r="F135" s="127"/>
      <c r="G135" s="30"/>
      <c r="H135" s="30"/>
      <c r="I135" s="30"/>
    </row>
    <row r="136" spans="1:9" ht="28.25" customHeight="1" x14ac:dyDescent="0.35">
      <c r="A136" s="265"/>
      <c r="B136" s="265"/>
      <c r="C136" s="265"/>
      <c r="D136" s="46"/>
      <c r="E136" s="264"/>
      <c r="F136" s="264"/>
    </row>
    <row r="137" spans="1:9" x14ac:dyDescent="0.35">
      <c r="A137" s="290" t="s">
        <v>72</v>
      </c>
      <c r="B137" s="290"/>
      <c r="C137" s="290"/>
      <c r="E137" s="290" t="s">
        <v>12</v>
      </c>
      <c r="F137" s="290"/>
    </row>
    <row r="138" spans="1:9" ht="15" customHeight="1" x14ac:dyDescent="0.35">
      <c r="E138" s="266">
        <f>Name__Ansprechpartner</f>
        <v>0</v>
      </c>
      <c r="F138" s="266"/>
    </row>
    <row r="139" spans="1:9" x14ac:dyDescent="0.35">
      <c r="E139" s="290" t="s">
        <v>107</v>
      </c>
      <c r="F139" s="290"/>
    </row>
    <row r="140" spans="1:9" ht="3" customHeight="1" x14ac:dyDescent="0.35">
      <c r="E140" s="196"/>
      <c r="F140" s="196"/>
    </row>
    <row r="141" spans="1:9" ht="21.5" customHeight="1" x14ac:dyDescent="0.35">
      <c r="A141" s="262" t="s">
        <v>186</v>
      </c>
      <c r="B141" s="263"/>
      <c r="C141" s="263"/>
      <c r="D141" s="263"/>
      <c r="E141" s="263"/>
      <c r="F141" s="263"/>
      <c r="G141" s="30"/>
      <c r="H141" s="30"/>
      <c r="I141" s="30"/>
    </row>
    <row r="142" spans="1:9" ht="32" customHeight="1" x14ac:dyDescent="0.35"/>
  </sheetData>
  <sheetProtection password="9E82" sheet="1"/>
  <mergeCells count="67">
    <mergeCell ref="B43:F43"/>
    <mergeCell ref="E137:F137"/>
    <mergeCell ref="A137:C137"/>
    <mergeCell ref="B32:F32"/>
    <mergeCell ref="B117:F117"/>
    <mergeCell ref="B118:F118"/>
    <mergeCell ref="B119:F119"/>
    <mergeCell ref="B120:F120"/>
    <mergeCell ref="A126:F126"/>
    <mergeCell ref="A123:F123"/>
    <mergeCell ref="B44:F44"/>
    <mergeCell ref="B56:F56"/>
    <mergeCell ref="B72:F72"/>
    <mergeCell ref="B73:F73"/>
    <mergeCell ref="B86:F86"/>
    <mergeCell ref="B83:F83"/>
    <mergeCell ref="B42:F42"/>
    <mergeCell ref="C18:F18"/>
    <mergeCell ref="B38:F38"/>
    <mergeCell ref="C25:D25"/>
    <mergeCell ref="C26:D26"/>
    <mergeCell ref="B17:B19"/>
    <mergeCell ref="F36:F37"/>
    <mergeCell ref="C20:F20"/>
    <mergeCell ref="B52:F52"/>
    <mergeCell ref="B51:F51"/>
    <mergeCell ref="B66:F66"/>
    <mergeCell ref="B78:F78"/>
    <mergeCell ref="B77:F77"/>
    <mergeCell ref="B70:F70"/>
    <mergeCell ref="B59:F59"/>
    <mergeCell ref="A1:F1"/>
    <mergeCell ref="B39:F39"/>
    <mergeCell ref="B40:F40"/>
    <mergeCell ref="B41:F41"/>
    <mergeCell ref="C16:F16"/>
    <mergeCell ref="B5:F5"/>
    <mergeCell ref="B9:F9"/>
    <mergeCell ref="B87:E87"/>
    <mergeCell ref="B88:E88"/>
    <mergeCell ref="B89:E89"/>
    <mergeCell ref="B101:F101"/>
    <mergeCell ref="B45:F45"/>
    <mergeCell ref="B46:F46"/>
    <mergeCell ref="B47:F47"/>
    <mergeCell ref="B48:F48"/>
    <mergeCell ref="B49:F49"/>
    <mergeCell ref="B55:F55"/>
    <mergeCell ref="B60:F60"/>
    <mergeCell ref="B65:F65"/>
    <mergeCell ref="B74:F74"/>
    <mergeCell ref="B84:F84"/>
    <mergeCell ref="B69:F69"/>
    <mergeCell ref="B50:F50"/>
    <mergeCell ref="B102:F102"/>
    <mergeCell ref="A141:F141"/>
    <mergeCell ref="E136:F136"/>
    <mergeCell ref="A136:C136"/>
    <mergeCell ref="E138:F138"/>
    <mergeCell ref="F106:F109"/>
    <mergeCell ref="A133:F134"/>
    <mergeCell ref="E139:F139"/>
    <mergeCell ref="B113:F113"/>
    <mergeCell ref="B114:E114"/>
    <mergeCell ref="B115:F115"/>
    <mergeCell ref="B116:F116"/>
    <mergeCell ref="B122:F122"/>
  </mergeCells>
  <phoneticPr fontId="5" type="noConversion"/>
  <dataValidations count="1">
    <dataValidation type="list" allowBlank="1" showInputMessage="1" showErrorMessage="1" sqref="C14" xr:uid="{00000000-0002-0000-0000-000000000000}">
      <formula1>Anrede</formula1>
    </dataValidation>
  </dataValidations>
  <pageMargins left="0.78740157480314965" right="0.39370078740157483" top="0.59055118110236227" bottom="0.47244094488188981" header="0.19685039370078741" footer="0.19685039370078741"/>
  <pageSetup paperSize="9" orientation="portrait" r:id="rId1"/>
  <headerFooter>
    <oddHeader>&amp;C&amp;G&amp;R&amp;"Arial,Fett Kursiv"&amp;P von 6</oddHeader>
    <oddFooter>&amp;L&amp;6Formular_VF_2023-1&amp;C&amp;7Entwicklung und ©: S.T.E.R.N. Gesellschaft der behutsamen Stadterneurung mbH - NRW</oddFooter>
  </headerFooter>
  <rowBreaks count="4" manualBreakCount="4">
    <brk id="32" max="16383" man="1"/>
    <brk id="60" max="16383" man="1"/>
    <brk id="79" max="16383" man="1"/>
    <brk id="109" max="16383" man="1"/>
  </rowBreaks>
  <drawing r:id="rId2"/>
  <legacyDrawing r:id="rId3"/>
  <legacyDrawingHF r:id="rId4"/>
  <controls>
    <mc:AlternateContent xmlns:mc="http://schemas.openxmlformats.org/markup-compatibility/2006">
      <mc:Choice Requires="x14">
        <control shapeId="1481" r:id="rId5" name="CheckBox1">
          <controlPr autoLine="0" r:id="rId6">
            <anchor moveWithCells="1">
              <from>
                <xdr:col>0</xdr:col>
                <xdr:colOff>88900</xdr:colOff>
                <xdr:row>121</xdr:row>
                <xdr:rowOff>25400</xdr:rowOff>
              </from>
              <to>
                <xdr:col>0</xdr:col>
                <xdr:colOff>241300</xdr:colOff>
                <xdr:row>121</xdr:row>
                <xdr:rowOff>190500</xdr:rowOff>
              </to>
            </anchor>
          </controlPr>
        </control>
      </mc:Choice>
      <mc:Fallback>
        <control shapeId="1481" r:id="rId5" name="CheckBox1"/>
      </mc:Fallback>
    </mc:AlternateContent>
    <mc:AlternateContent xmlns:mc="http://schemas.openxmlformats.org/markup-compatibility/2006">
      <mc:Choice Requires="x14">
        <control shapeId="1448" r:id="rId7" name="CheckBox3">
          <controlPr autoLine="0" r:id="rId8">
            <anchor moveWithCells="1">
              <from>
                <xdr:col>0</xdr:col>
                <xdr:colOff>57150</xdr:colOff>
                <xdr:row>37</xdr:row>
                <xdr:rowOff>12700</xdr:rowOff>
              </from>
              <to>
                <xdr:col>0</xdr:col>
                <xdr:colOff>234950</xdr:colOff>
                <xdr:row>38</xdr:row>
                <xdr:rowOff>0</xdr:rowOff>
              </to>
            </anchor>
          </controlPr>
        </control>
      </mc:Choice>
      <mc:Fallback>
        <control shapeId="1448" r:id="rId7" name="CheckBox3"/>
      </mc:Fallback>
    </mc:AlternateContent>
    <mc:AlternateContent xmlns:mc="http://schemas.openxmlformats.org/markup-compatibility/2006">
      <mc:Choice Requires="x14">
        <control shapeId="1447" r:id="rId9" name="CheckBox2">
          <controlPr autoLine="0" r:id="rId10">
            <anchor moveWithCells="1">
              <from>
                <xdr:col>0</xdr:col>
                <xdr:colOff>57150</xdr:colOff>
                <xdr:row>38</xdr:row>
                <xdr:rowOff>12700</xdr:rowOff>
              </from>
              <to>
                <xdr:col>0</xdr:col>
                <xdr:colOff>215900</xdr:colOff>
                <xdr:row>38</xdr:row>
                <xdr:rowOff>177800</xdr:rowOff>
              </to>
            </anchor>
          </controlPr>
        </control>
      </mc:Choice>
      <mc:Fallback>
        <control shapeId="1447" r:id="rId9" name="CheckBox2"/>
      </mc:Fallback>
    </mc:AlternateContent>
    <mc:AlternateContent xmlns:mc="http://schemas.openxmlformats.org/markup-compatibility/2006">
      <mc:Choice Requires="x14">
        <control shapeId="1307" r:id="rId11" name="CheckBox16">
          <controlPr autoLine="0" r:id="rId12">
            <anchor moveWithCells="1">
              <from>
                <xdr:col>0</xdr:col>
                <xdr:colOff>69850</xdr:colOff>
                <xdr:row>51</xdr:row>
                <xdr:rowOff>25400</xdr:rowOff>
              </from>
              <to>
                <xdr:col>0</xdr:col>
                <xdr:colOff>215900</xdr:colOff>
                <xdr:row>51</xdr:row>
                <xdr:rowOff>184150</xdr:rowOff>
              </to>
            </anchor>
          </controlPr>
        </control>
      </mc:Choice>
      <mc:Fallback>
        <control shapeId="1307" r:id="rId11" name="CheckBox16"/>
      </mc:Fallback>
    </mc:AlternateContent>
    <mc:AlternateContent xmlns:mc="http://schemas.openxmlformats.org/markup-compatibility/2006">
      <mc:Choice Requires="x14">
        <control shapeId="1306" r:id="rId13" name="CheckBox15">
          <controlPr autoLine="0" r:id="rId14">
            <anchor moveWithCells="1">
              <from>
                <xdr:col>0</xdr:col>
                <xdr:colOff>69850</xdr:colOff>
                <xdr:row>50</xdr:row>
                <xdr:rowOff>38100</xdr:rowOff>
              </from>
              <to>
                <xdr:col>0</xdr:col>
                <xdr:colOff>215900</xdr:colOff>
                <xdr:row>51</xdr:row>
                <xdr:rowOff>6350</xdr:rowOff>
              </to>
            </anchor>
          </controlPr>
        </control>
      </mc:Choice>
      <mc:Fallback>
        <control shapeId="1306" r:id="rId13" name="CheckBox15"/>
      </mc:Fallback>
    </mc:AlternateContent>
    <mc:AlternateContent xmlns:mc="http://schemas.openxmlformats.org/markup-compatibility/2006">
      <mc:Choice Requires="x14">
        <control shapeId="1305" r:id="rId15" name="CheckBox14">
          <controlPr autoLine="0" r:id="rId16">
            <anchor moveWithCells="1">
              <from>
                <xdr:col>0</xdr:col>
                <xdr:colOff>69850</xdr:colOff>
                <xdr:row>49</xdr:row>
                <xdr:rowOff>25400</xdr:rowOff>
              </from>
              <to>
                <xdr:col>0</xdr:col>
                <xdr:colOff>203200</xdr:colOff>
                <xdr:row>50</xdr:row>
                <xdr:rowOff>0</xdr:rowOff>
              </to>
            </anchor>
          </controlPr>
        </control>
      </mc:Choice>
      <mc:Fallback>
        <control shapeId="1305" r:id="rId15" name="CheckBox14"/>
      </mc:Fallback>
    </mc:AlternateContent>
    <mc:AlternateContent xmlns:mc="http://schemas.openxmlformats.org/markup-compatibility/2006">
      <mc:Choice Requires="x14">
        <control shapeId="1304" r:id="rId17" name="CheckBox13">
          <controlPr autoLine="0" r:id="rId18">
            <anchor moveWithCells="1">
              <from>
                <xdr:col>0</xdr:col>
                <xdr:colOff>69850</xdr:colOff>
                <xdr:row>48</xdr:row>
                <xdr:rowOff>25400</xdr:rowOff>
              </from>
              <to>
                <xdr:col>0</xdr:col>
                <xdr:colOff>228600</xdr:colOff>
                <xdr:row>48</xdr:row>
                <xdr:rowOff>184150</xdr:rowOff>
              </to>
            </anchor>
          </controlPr>
        </control>
      </mc:Choice>
      <mc:Fallback>
        <control shapeId="1304" r:id="rId17" name="CheckBox13"/>
      </mc:Fallback>
    </mc:AlternateContent>
    <mc:AlternateContent xmlns:mc="http://schemas.openxmlformats.org/markup-compatibility/2006">
      <mc:Choice Requires="x14">
        <control shapeId="1303" r:id="rId19" name="CheckBox12">
          <controlPr autoLine="0" r:id="rId20">
            <anchor moveWithCells="1">
              <from>
                <xdr:col>0</xdr:col>
                <xdr:colOff>63500</xdr:colOff>
                <xdr:row>47</xdr:row>
                <xdr:rowOff>25400</xdr:rowOff>
              </from>
              <to>
                <xdr:col>0</xdr:col>
                <xdr:colOff>215900</xdr:colOff>
                <xdr:row>48</xdr:row>
                <xdr:rowOff>19050</xdr:rowOff>
              </to>
            </anchor>
          </controlPr>
        </control>
      </mc:Choice>
      <mc:Fallback>
        <control shapeId="1303" r:id="rId19" name="CheckBox12"/>
      </mc:Fallback>
    </mc:AlternateContent>
    <mc:AlternateContent xmlns:mc="http://schemas.openxmlformats.org/markup-compatibility/2006">
      <mc:Choice Requires="x14">
        <control shapeId="1302" r:id="rId21" name="CheckBox11">
          <controlPr autoLine="0" r:id="rId22">
            <anchor moveWithCells="1">
              <from>
                <xdr:col>0</xdr:col>
                <xdr:colOff>63500</xdr:colOff>
                <xdr:row>46</xdr:row>
                <xdr:rowOff>0</xdr:rowOff>
              </from>
              <to>
                <xdr:col>0</xdr:col>
                <xdr:colOff>209550</xdr:colOff>
                <xdr:row>46</xdr:row>
                <xdr:rowOff>184150</xdr:rowOff>
              </to>
            </anchor>
          </controlPr>
        </control>
      </mc:Choice>
      <mc:Fallback>
        <control shapeId="1302" r:id="rId21" name="CheckBox11"/>
      </mc:Fallback>
    </mc:AlternateContent>
    <mc:AlternateContent xmlns:mc="http://schemas.openxmlformats.org/markup-compatibility/2006">
      <mc:Choice Requires="x14">
        <control shapeId="1301" r:id="rId23" name="CheckBox10">
          <controlPr autoLine="0" r:id="rId24">
            <anchor moveWithCells="1">
              <from>
                <xdr:col>0</xdr:col>
                <xdr:colOff>63500</xdr:colOff>
                <xdr:row>45</xdr:row>
                <xdr:rowOff>25400</xdr:rowOff>
              </from>
              <to>
                <xdr:col>0</xdr:col>
                <xdr:colOff>241300</xdr:colOff>
                <xdr:row>46</xdr:row>
                <xdr:rowOff>0</xdr:rowOff>
              </to>
            </anchor>
          </controlPr>
        </control>
      </mc:Choice>
      <mc:Fallback>
        <control shapeId="1301" r:id="rId23" name="CheckBox10"/>
      </mc:Fallback>
    </mc:AlternateContent>
    <mc:AlternateContent xmlns:mc="http://schemas.openxmlformats.org/markup-compatibility/2006">
      <mc:Choice Requires="x14">
        <control shapeId="1300" r:id="rId25" name="CheckBox9">
          <controlPr autoLine="0" r:id="rId26">
            <anchor moveWithCells="1">
              <from>
                <xdr:col>0</xdr:col>
                <xdr:colOff>63500</xdr:colOff>
                <xdr:row>44</xdr:row>
                <xdr:rowOff>25400</xdr:rowOff>
              </from>
              <to>
                <xdr:col>0</xdr:col>
                <xdr:colOff>215900</xdr:colOff>
                <xdr:row>45</xdr:row>
                <xdr:rowOff>25400</xdr:rowOff>
              </to>
            </anchor>
          </controlPr>
        </control>
      </mc:Choice>
      <mc:Fallback>
        <control shapeId="1300" r:id="rId25" name="CheckBox9"/>
      </mc:Fallback>
    </mc:AlternateContent>
    <mc:AlternateContent xmlns:mc="http://schemas.openxmlformats.org/markup-compatibility/2006">
      <mc:Choice Requires="x14">
        <control shapeId="1298" r:id="rId27" name="CheckBox8">
          <controlPr defaultSize="0" autoLine="0" r:id="rId28">
            <anchor moveWithCells="1">
              <from>
                <xdr:col>0</xdr:col>
                <xdr:colOff>57150</xdr:colOff>
                <xdr:row>39</xdr:row>
                <xdr:rowOff>12700</xdr:rowOff>
              </from>
              <to>
                <xdr:col>0</xdr:col>
                <xdr:colOff>234950</xdr:colOff>
                <xdr:row>39</xdr:row>
                <xdr:rowOff>158750</xdr:rowOff>
              </to>
            </anchor>
          </controlPr>
        </control>
      </mc:Choice>
      <mc:Fallback>
        <control shapeId="1298" r:id="rId27" name="CheckBox8"/>
      </mc:Fallback>
    </mc:AlternateContent>
    <mc:AlternateContent xmlns:mc="http://schemas.openxmlformats.org/markup-compatibility/2006">
      <mc:Choice Requires="x14">
        <control shapeId="1171" r:id="rId29" name="CheckBox7">
          <controlPr defaultSize="0" autoLine="0" r:id="rId30">
            <anchor moveWithCells="1">
              <from>
                <xdr:col>0</xdr:col>
                <xdr:colOff>57150</xdr:colOff>
                <xdr:row>41</xdr:row>
                <xdr:rowOff>12700</xdr:rowOff>
              </from>
              <to>
                <xdr:col>0</xdr:col>
                <xdr:colOff>222250</xdr:colOff>
                <xdr:row>41</xdr:row>
                <xdr:rowOff>177800</xdr:rowOff>
              </to>
            </anchor>
          </controlPr>
        </control>
      </mc:Choice>
      <mc:Fallback>
        <control shapeId="1171" r:id="rId29" name="CheckBox7"/>
      </mc:Fallback>
    </mc:AlternateContent>
    <mc:AlternateContent xmlns:mc="http://schemas.openxmlformats.org/markup-compatibility/2006">
      <mc:Choice Requires="x14">
        <control shapeId="1041" r:id="rId31" name="CheckBox6">
          <controlPr defaultSize="0" autoLine="0" r:id="rId32">
            <anchor moveWithCells="1">
              <from>
                <xdr:col>0</xdr:col>
                <xdr:colOff>57150</xdr:colOff>
                <xdr:row>43</xdr:row>
                <xdr:rowOff>0</xdr:rowOff>
              </from>
              <to>
                <xdr:col>0</xdr:col>
                <xdr:colOff>222250</xdr:colOff>
                <xdr:row>43</xdr:row>
                <xdr:rowOff>152400</xdr:rowOff>
              </to>
            </anchor>
          </controlPr>
        </control>
      </mc:Choice>
      <mc:Fallback>
        <control shapeId="1041" r:id="rId31" name="CheckBox6"/>
      </mc:Fallback>
    </mc:AlternateContent>
    <mc:AlternateContent xmlns:mc="http://schemas.openxmlformats.org/markup-compatibility/2006">
      <mc:Choice Requires="x14">
        <control shapeId="1040" r:id="rId33" name="CheckBox5">
          <controlPr defaultSize="0" autoLine="0" r:id="rId34">
            <anchor moveWithCells="1">
              <from>
                <xdr:col>0</xdr:col>
                <xdr:colOff>57150</xdr:colOff>
                <xdr:row>42</xdr:row>
                <xdr:rowOff>12700</xdr:rowOff>
              </from>
              <to>
                <xdr:col>0</xdr:col>
                <xdr:colOff>222250</xdr:colOff>
                <xdr:row>42</xdr:row>
                <xdr:rowOff>177800</xdr:rowOff>
              </to>
            </anchor>
          </controlPr>
        </control>
      </mc:Choice>
      <mc:Fallback>
        <control shapeId="1040" r:id="rId33" name="CheckBox5"/>
      </mc:Fallback>
    </mc:AlternateContent>
    <mc:AlternateContent xmlns:mc="http://schemas.openxmlformats.org/markup-compatibility/2006">
      <mc:Choice Requires="x14">
        <control shapeId="1039" r:id="rId35" name="CheckBox4">
          <controlPr defaultSize="0" autoLine="0" r:id="rId36">
            <anchor moveWithCells="1">
              <from>
                <xdr:col>0</xdr:col>
                <xdr:colOff>57150</xdr:colOff>
                <xdr:row>40</xdr:row>
                <xdr:rowOff>12700</xdr:rowOff>
              </from>
              <to>
                <xdr:col>0</xdr:col>
                <xdr:colOff>222250</xdr:colOff>
                <xdr:row>40</xdr:row>
                <xdr:rowOff>177800</xdr:rowOff>
              </to>
            </anchor>
          </controlPr>
        </control>
      </mc:Choice>
      <mc:Fallback>
        <control shapeId="1039" r:id="rId35" name="CheckBox4"/>
      </mc:Fallback>
    </mc:AlternateContent>
    <mc:AlternateContent xmlns:mc="http://schemas.openxmlformats.org/markup-compatibility/2006">
      <mc:Choice Requires="x14">
        <control shapeId="1317" r:id="rId37" name="Check Box 293">
          <controlPr defaultSize="0" autoFill="0" autoLine="0" autoPict="0">
            <anchor moveWithCells="1">
              <from>
                <xdr:col>4</xdr:col>
                <xdr:colOff>482600</xdr:colOff>
                <xdr:row>86</xdr:row>
                <xdr:rowOff>63500</xdr:rowOff>
              </from>
              <to>
                <xdr:col>5</xdr:col>
                <xdr:colOff>488950</xdr:colOff>
                <xdr:row>86</xdr:row>
                <xdr:rowOff>342900</xdr:rowOff>
              </to>
            </anchor>
          </controlPr>
        </control>
      </mc:Choice>
    </mc:AlternateContent>
    <mc:AlternateContent xmlns:mc="http://schemas.openxmlformats.org/markup-compatibility/2006">
      <mc:Choice Requires="x14">
        <control shapeId="1319" r:id="rId38" name="Check Box 295">
          <controlPr defaultSize="0" autoFill="0" autoLine="0" autoPict="0">
            <anchor moveWithCells="1">
              <from>
                <xdr:col>5</xdr:col>
                <xdr:colOff>749300</xdr:colOff>
                <xdr:row>86</xdr:row>
                <xdr:rowOff>101600</xdr:rowOff>
              </from>
              <to>
                <xdr:col>5</xdr:col>
                <xdr:colOff>1854200</xdr:colOff>
                <xdr:row>86</xdr:row>
                <xdr:rowOff>317500</xdr:rowOff>
              </to>
            </anchor>
          </controlPr>
        </control>
      </mc:Choice>
    </mc:AlternateContent>
    <mc:AlternateContent xmlns:mc="http://schemas.openxmlformats.org/markup-compatibility/2006">
      <mc:Choice Requires="x14">
        <control shapeId="1320" r:id="rId39" name="Check Box 296">
          <controlPr defaultSize="0" autoFill="0" autoLine="0" autoPict="0">
            <anchor moveWithCells="1">
              <from>
                <xdr:col>4</xdr:col>
                <xdr:colOff>508000</xdr:colOff>
                <xdr:row>87</xdr:row>
                <xdr:rowOff>101600</xdr:rowOff>
              </from>
              <to>
                <xdr:col>5</xdr:col>
                <xdr:colOff>514350</xdr:colOff>
                <xdr:row>87</xdr:row>
                <xdr:rowOff>304800</xdr:rowOff>
              </to>
            </anchor>
          </controlPr>
        </control>
      </mc:Choice>
    </mc:AlternateContent>
    <mc:AlternateContent xmlns:mc="http://schemas.openxmlformats.org/markup-compatibility/2006">
      <mc:Choice Requires="x14">
        <control shapeId="1322" r:id="rId40" name="Check Box 298">
          <controlPr defaultSize="0" autoFill="0" autoLine="0" autoPict="0">
            <anchor moveWithCells="1">
              <from>
                <xdr:col>5</xdr:col>
                <xdr:colOff>768350</xdr:colOff>
                <xdr:row>87</xdr:row>
                <xdr:rowOff>101600</xdr:rowOff>
              </from>
              <to>
                <xdr:col>5</xdr:col>
                <xdr:colOff>1873250</xdr:colOff>
                <xdr:row>87</xdr:row>
                <xdr:rowOff>317500</xdr:rowOff>
              </to>
            </anchor>
          </controlPr>
        </control>
      </mc:Choice>
    </mc:AlternateContent>
    <mc:AlternateContent xmlns:mc="http://schemas.openxmlformats.org/markup-compatibility/2006">
      <mc:Choice Requires="x14">
        <control shapeId="1324" r:id="rId41" name="Check Box 300">
          <controlPr defaultSize="0" autoFill="0" autoLine="0" autoPict="0">
            <anchor moveWithCells="1">
              <from>
                <xdr:col>4</xdr:col>
                <xdr:colOff>508000</xdr:colOff>
                <xdr:row>88</xdr:row>
                <xdr:rowOff>101600</xdr:rowOff>
              </from>
              <to>
                <xdr:col>5</xdr:col>
                <xdr:colOff>1073150</xdr:colOff>
                <xdr:row>88</xdr:row>
                <xdr:rowOff>304800</xdr:rowOff>
              </to>
            </anchor>
          </controlPr>
        </control>
      </mc:Choice>
    </mc:AlternateContent>
    <mc:AlternateContent xmlns:mc="http://schemas.openxmlformats.org/markup-compatibility/2006">
      <mc:Choice Requires="x14">
        <control shapeId="1325" r:id="rId42" name="Check Box 301">
          <controlPr defaultSize="0" autoFill="0" autoLine="0" autoPict="0">
            <anchor moveWithCells="1">
              <from>
                <xdr:col>5</xdr:col>
                <xdr:colOff>793750</xdr:colOff>
                <xdr:row>88</xdr:row>
                <xdr:rowOff>101600</xdr:rowOff>
              </from>
              <to>
                <xdr:col>5</xdr:col>
                <xdr:colOff>1898650</xdr:colOff>
                <xdr:row>88</xdr:row>
                <xdr:rowOff>317500</xdr:rowOff>
              </to>
            </anchor>
          </controlPr>
        </control>
      </mc:Choice>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3">
    <pageSetUpPr fitToPage="1"/>
  </sheetPr>
  <dimension ref="A1:J100"/>
  <sheetViews>
    <sheetView workbookViewId="0">
      <selection activeCell="B17" sqref="B17"/>
    </sheetView>
  </sheetViews>
  <sheetFormatPr baseColWidth="10" defaultRowHeight="12.5" x14ac:dyDescent="0.25"/>
  <cols>
    <col min="1" max="1" width="3.81640625" customWidth="1"/>
    <col min="2" max="2" width="36.453125" customWidth="1"/>
    <col min="3" max="3" width="10.453125" customWidth="1"/>
    <col min="4" max="4" width="6.81640625" customWidth="1"/>
    <col min="5" max="5" width="14.453125" bestFit="1" customWidth="1"/>
    <col min="6" max="6" width="25.453125" customWidth="1"/>
  </cols>
  <sheetData>
    <row r="1" spans="1:10" s="3" customFormat="1" ht="15.5" x14ac:dyDescent="0.35">
      <c r="A1" s="135" t="s">
        <v>148</v>
      </c>
      <c r="B1"/>
      <c r="F1" s="16">
        <f>Datum</f>
        <v>0</v>
      </c>
    </row>
    <row r="2" spans="1:10" s="3" customFormat="1" ht="15.5" x14ac:dyDescent="0.35">
      <c r="A2" s="143">
        <f>Titel</f>
        <v>0</v>
      </c>
      <c r="B2" s="9"/>
      <c r="C2" s="8"/>
      <c r="D2" s="8"/>
      <c r="E2" s="10"/>
      <c r="F2" s="11"/>
    </row>
    <row r="3" spans="1:10" s="3" customFormat="1" ht="15.5" x14ac:dyDescent="0.35">
      <c r="B3" s="15"/>
      <c r="E3" s="6"/>
      <c r="F3" s="16"/>
    </row>
    <row r="4" spans="1:10" ht="13" x14ac:dyDescent="0.3">
      <c r="B4" s="49" t="s">
        <v>49</v>
      </c>
      <c r="C4" s="181"/>
      <c r="D4" s="181"/>
      <c r="E4" s="181"/>
      <c r="F4" s="181"/>
    </row>
    <row r="5" spans="1:10" ht="18" customHeight="1" x14ac:dyDescent="0.3">
      <c r="B5" s="302">
        <f>Institution</f>
        <v>0</v>
      </c>
      <c r="C5" s="302"/>
      <c r="D5" s="302"/>
      <c r="E5" s="302"/>
    </row>
    <row r="6" spans="1:10" ht="21.65" customHeight="1" x14ac:dyDescent="0.3">
      <c r="B6" s="302">
        <f>Name__Ansprechpartner</f>
        <v>0</v>
      </c>
      <c r="C6" s="302"/>
      <c r="D6" s="302"/>
      <c r="E6" s="302"/>
      <c r="F6" s="145"/>
    </row>
    <row r="7" spans="1:10" ht="9" customHeight="1" x14ac:dyDescent="0.35">
      <c r="B7" s="49"/>
      <c r="C7" s="17"/>
      <c r="D7" s="17"/>
      <c r="E7" s="103"/>
    </row>
    <row r="8" spans="1:10" ht="19.25" customHeight="1" x14ac:dyDescent="0.3">
      <c r="A8" s="134" t="s">
        <v>134</v>
      </c>
      <c r="B8" s="146"/>
      <c r="C8" s="146"/>
      <c r="D8" s="146"/>
      <c r="E8" s="147"/>
      <c r="F8" s="134"/>
    </row>
    <row r="9" spans="1:10" ht="16.25" customHeight="1" x14ac:dyDescent="0.3">
      <c r="A9" s="148" t="s">
        <v>135</v>
      </c>
      <c r="B9" s="149"/>
      <c r="C9" s="149"/>
      <c r="D9" s="149"/>
      <c r="E9" s="150"/>
      <c r="F9" s="150"/>
      <c r="G9" s="151"/>
      <c r="H9" s="151"/>
      <c r="I9" s="151"/>
      <c r="J9" s="151"/>
    </row>
    <row r="10" spans="1:10" ht="10.25" customHeight="1" x14ac:dyDescent="0.3">
      <c r="B10" s="20"/>
      <c r="C10" s="20"/>
      <c r="D10" s="20"/>
      <c r="E10" s="20"/>
    </row>
    <row r="11" spans="1:10" ht="25" x14ac:dyDescent="0.5">
      <c r="A11" s="24" t="s">
        <v>136</v>
      </c>
      <c r="B11" s="20"/>
      <c r="C11" s="20"/>
      <c r="D11" s="20"/>
      <c r="E11" s="20"/>
    </row>
    <row r="12" spans="1:10" ht="18" x14ac:dyDescent="0.4">
      <c r="A12" s="23" t="s">
        <v>119</v>
      </c>
      <c r="B12" s="20"/>
      <c r="C12" s="20"/>
      <c r="D12" s="20"/>
      <c r="E12" s="20"/>
    </row>
    <row r="13" spans="1:10" ht="6.65" customHeight="1" thickBot="1" x14ac:dyDescent="0.3"/>
    <row r="14" spans="1:10" ht="16" thickBot="1" x14ac:dyDescent="0.4">
      <c r="A14" s="18"/>
      <c r="B14" s="124" t="s">
        <v>137</v>
      </c>
      <c r="C14" s="303" t="s">
        <v>138</v>
      </c>
      <c r="D14" s="304"/>
      <c r="E14" s="304"/>
      <c r="F14" s="305"/>
    </row>
    <row r="15" spans="1:10" ht="15.5" x14ac:dyDescent="0.35">
      <c r="A15" s="52"/>
      <c r="B15" s="53"/>
      <c r="C15" s="54" t="s">
        <v>31</v>
      </c>
      <c r="D15" s="55"/>
      <c r="E15" s="56"/>
      <c r="F15" s="57"/>
    </row>
    <row r="16" spans="1:10" ht="16" thickBot="1" x14ac:dyDescent="0.4">
      <c r="A16" s="58" t="s">
        <v>33</v>
      </c>
      <c r="B16" s="59" t="s">
        <v>152</v>
      </c>
      <c r="C16" s="60" t="s">
        <v>34</v>
      </c>
      <c r="D16" s="61" t="s">
        <v>35</v>
      </c>
      <c r="E16" s="62" t="s">
        <v>36</v>
      </c>
      <c r="F16" s="63" t="s">
        <v>37</v>
      </c>
    </row>
    <row r="17" spans="1:6" ht="13" x14ac:dyDescent="0.3">
      <c r="A17" s="191" t="s">
        <v>0</v>
      </c>
      <c r="B17" s="197"/>
      <c r="C17" s="36"/>
      <c r="D17" s="37"/>
      <c r="E17" s="50">
        <f>C17*D17</f>
        <v>0</v>
      </c>
      <c r="F17" s="152"/>
    </row>
    <row r="18" spans="1:6" ht="13" x14ac:dyDescent="0.3">
      <c r="A18" s="192" t="s">
        <v>3</v>
      </c>
      <c r="B18" s="198"/>
      <c r="C18" s="38"/>
      <c r="D18" s="39"/>
      <c r="E18" s="51">
        <f>C18*D18</f>
        <v>0</v>
      </c>
      <c r="F18" s="43"/>
    </row>
    <row r="19" spans="1:6" ht="13" x14ac:dyDescent="0.3">
      <c r="A19" s="192" t="s">
        <v>41</v>
      </c>
      <c r="B19" s="198"/>
      <c r="C19" s="38"/>
      <c r="D19" s="39"/>
      <c r="E19" s="51">
        <f>C19*D19</f>
        <v>0</v>
      </c>
      <c r="F19" s="43"/>
    </row>
    <row r="20" spans="1:6" ht="13" x14ac:dyDescent="0.3">
      <c r="A20" s="192" t="s">
        <v>42</v>
      </c>
      <c r="B20" s="153"/>
      <c r="C20" s="38"/>
      <c r="D20" s="39"/>
      <c r="E20" s="51">
        <f>C20*D20</f>
        <v>0</v>
      </c>
      <c r="F20" s="154"/>
    </row>
    <row r="21" spans="1:6" ht="13" x14ac:dyDescent="0.3">
      <c r="A21" s="192" t="s">
        <v>13</v>
      </c>
      <c r="B21" s="153"/>
      <c r="C21" s="38"/>
      <c r="D21" s="39"/>
      <c r="E21" s="51">
        <f t="shared" ref="E21:E56" si="0">C21*D21</f>
        <v>0</v>
      </c>
      <c r="F21" s="154"/>
    </row>
    <row r="22" spans="1:6" ht="13" x14ac:dyDescent="0.3">
      <c r="A22" s="192" t="s">
        <v>15</v>
      </c>
      <c r="B22" s="199"/>
      <c r="C22" s="200"/>
      <c r="D22" s="75"/>
      <c r="E22" s="51">
        <f t="shared" si="0"/>
        <v>0</v>
      </c>
      <c r="F22" s="154"/>
    </row>
    <row r="23" spans="1:6" ht="13" x14ac:dyDescent="0.3">
      <c r="A23" s="192" t="s">
        <v>19</v>
      </c>
      <c r="B23" s="153"/>
      <c r="C23" s="38"/>
      <c r="D23" s="39"/>
      <c r="E23" s="51">
        <f t="shared" si="0"/>
        <v>0</v>
      </c>
      <c r="F23" s="154"/>
    </row>
    <row r="24" spans="1:6" ht="13" x14ac:dyDescent="0.3">
      <c r="A24" s="192" t="s">
        <v>20</v>
      </c>
      <c r="B24" s="153"/>
      <c r="C24" s="38"/>
      <c r="D24" s="39"/>
      <c r="E24" s="51">
        <f t="shared" si="0"/>
        <v>0</v>
      </c>
      <c r="F24" s="154"/>
    </row>
    <row r="25" spans="1:6" ht="13" x14ac:dyDescent="0.3">
      <c r="A25" s="192" t="s">
        <v>21</v>
      </c>
      <c r="B25" s="153"/>
      <c r="C25" s="38"/>
      <c r="D25" s="39"/>
      <c r="E25" s="51">
        <f t="shared" si="0"/>
        <v>0</v>
      </c>
      <c r="F25" s="154"/>
    </row>
    <row r="26" spans="1:6" ht="13" x14ac:dyDescent="0.3">
      <c r="A26" s="192" t="s">
        <v>24</v>
      </c>
      <c r="B26" s="153"/>
      <c r="C26" s="38"/>
      <c r="D26" s="39"/>
      <c r="E26" s="51">
        <f t="shared" si="0"/>
        <v>0</v>
      </c>
      <c r="F26" s="154"/>
    </row>
    <row r="27" spans="1:6" ht="13" x14ac:dyDescent="0.3">
      <c r="A27" s="192" t="s">
        <v>25</v>
      </c>
      <c r="B27" s="153"/>
      <c r="C27" s="38"/>
      <c r="D27" s="39"/>
      <c r="E27" s="51">
        <f t="shared" si="0"/>
        <v>0</v>
      </c>
      <c r="F27" s="154"/>
    </row>
    <row r="28" spans="1:6" ht="13" x14ac:dyDescent="0.3">
      <c r="A28" s="192" t="s">
        <v>26</v>
      </c>
      <c r="B28" s="153"/>
      <c r="C28" s="38"/>
      <c r="D28" s="39"/>
      <c r="E28" s="51">
        <f t="shared" si="0"/>
        <v>0</v>
      </c>
      <c r="F28" s="154"/>
    </row>
    <row r="29" spans="1:6" ht="13" x14ac:dyDescent="0.3">
      <c r="A29" s="192" t="s">
        <v>27</v>
      </c>
      <c r="B29" s="153"/>
      <c r="C29" s="38"/>
      <c r="D29" s="39"/>
      <c r="E29" s="51">
        <f t="shared" si="0"/>
        <v>0</v>
      </c>
      <c r="F29" s="154"/>
    </row>
    <row r="30" spans="1:6" ht="13" x14ac:dyDescent="0.3">
      <c r="A30" s="192" t="s">
        <v>43</v>
      </c>
      <c r="B30" s="153"/>
      <c r="C30" s="38"/>
      <c r="D30" s="39"/>
      <c r="E30" s="51">
        <f t="shared" si="0"/>
        <v>0</v>
      </c>
      <c r="F30" s="154"/>
    </row>
    <row r="31" spans="1:6" s="184" customFormat="1" ht="12.65" customHeight="1" x14ac:dyDescent="0.3">
      <c r="A31" s="193" t="s">
        <v>44</v>
      </c>
      <c r="B31" s="153"/>
      <c r="C31" s="38"/>
      <c r="D31" s="39"/>
      <c r="E31" s="73">
        <f t="shared" si="0"/>
        <v>0</v>
      </c>
      <c r="F31" s="154"/>
    </row>
    <row r="32" spans="1:6" s="184" customFormat="1" ht="13" x14ac:dyDescent="0.3">
      <c r="A32" s="193" t="s">
        <v>62</v>
      </c>
      <c r="B32" s="153"/>
      <c r="C32" s="38"/>
      <c r="D32" s="39"/>
      <c r="E32" s="73">
        <f t="shared" si="0"/>
        <v>0</v>
      </c>
      <c r="F32" s="154"/>
    </row>
    <row r="33" spans="1:6" s="184" customFormat="1" ht="13" x14ac:dyDescent="0.3">
      <c r="A33" s="193" t="s">
        <v>63</v>
      </c>
      <c r="B33" s="153"/>
      <c r="C33" s="38"/>
      <c r="D33" s="39"/>
      <c r="E33" s="73">
        <f t="shared" si="0"/>
        <v>0</v>
      </c>
      <c r="F33" s="154"/>
    </row>
    <row r="34" spans="1:6" s="184" customFormat="1" ht="13" x14ac:dyDescent="0.3">
      <c r="A34" s="193" t="s">
        <v>64</v>
      </c>
      <c r="B34" s="153"/>
      <c r="C34" s="38"/>
      <c r="D34" s="39"/>
      <c r="E34" s="73">
        <f t="shared" si="0"/>
        <v>0</v>
      </c>
      <c r="F34" s="154"/>
    </row>
    <row r="35" spans="1:6" s="184" customFormat="1" ht="13" x14ac:dyDescent="0.3">
      <c r="A35" s="193" t="s">
        <v>65</v>
      </c>
      <c r="B35" s="153"/>
      <c r="C35" s="38"/>
      <c r="D35" s="39"/>
      <c r="E35" s="73">
        <f t="shared" si="0"/>
        <v>0</v>
      </c>
      <c r="F35" s="154"/>
    </row>
    <row r="36" spans="1:6" s="184" customFormat="1" ht="13" x14ac:dyDescent="0.3">
      <c r="A36" s="193" t="s">
        <v>66</v>
      </c>
      <c r="B36" s="153"/>
      <c r="C36" s="38"/>
      <c r="D36" s="39"/>
      <c r="E36" s="73">
        <f t="shared" si="0"/>
        <v>0</v>
      </c>
      <c r="F36" s="154"/>
    </row>
    <row r="37" spans="1:6" s="184" customFormat="1" ht="13" hidden="1" x14ac:dyDescent="0.3">
      <c r="A37" s="193" t="s">
        <v>67</v>
      </c>
      <c r="B37" s="153"/>
      <c r="C37" s="38"/>
      <c r="D37" s="39"/>
      <c r="E37" s="73">
        <f t="shared" si="0"/>
        <v>0</v>
      </c>
      <c r="F37" s="154"/>
    </row>
    <row r="38" spans="1:6" s="184" customFormat="1" ht="13" hidden="1" x14ac:dyDescent="0.3">
      <c r="A38" s="193" t="s">
        <v>68</v>
      </c>
      <c r="B38" s="153"/>
      <c r="C38" s="38"/>
      <c r="D38" s="39"/>
      <c r="E38" s="73">
        <f t="shared" si="0"/>
        <v>0</v>
      </c>
      <c r="F38" s="154"/>
    </row>
    <row r="39" spans="1:6" s="184" customFormat="1" ht="13" hidden="1" x14ac:dyDescent="0.3">
      <c r="A39" s="193" t="s">
        <v>69</v>
      </c>
      <c r="B39" s="153"/>
      <c r="C39" s="38"/>
      <c r="D39" s="39"/>
      <c r="E39" s="73">
        <f t="shared" si="0"/>
        <v>0</v>
      </c>
      <c r="F39" s="154"/>
    </row>
    <row r="40" spans="1:6" s="184" customFormat="1" ht="13" hidden="1" x14ac:dyDescent="0.3">
      <c r="A40" s="193" t="s">
        <v>70</v>
      </c>
      <c r="B40" s="153"/>
      <c r="C40" s="38"/>
      <c r="D40" s="39"/>
      <c r="E40" s="73">
        <f t="shared" si="0"/>
        <v>0</v>
      </c>
      <c r="F40" s="154"/>
    </row>
    <row r="41" spans="1:6" s="184" customFormat="1" ht="13" hidden="1" x14ac:dyDescent="0.3">
      <c r="A41" s="193" t="s">
        <v>71</v>
      </c>
      <c r="B41" s="153"/>
      <c r="C41" s="38"/>
      <c r="D41" s="39"/>
      <c r="E41" s="73">
        <f t="shared" si="0"/>
        <v>0</v>
      </c>
      <c r="F41" s="154"/>
    </row>
    <row r="42" spans="1:6" s="184" customFormat="1" ht="13" hidden="1" x14ac:dyDescent="0.3">
      <c r="A42" s="193" t="s">
        <v>157</v>
      </c>
      <c r="B42" s="153"/>
      <c r="C42" s="38"/>
      <c r="D42" s="39"/>
      <c r="E42" s="73">
        <f t="shared" si="0"/>
        <v>0</v>
      </c>
      <c r="F42" s="154"/>
    </row>
    <row r="43" spans="1:6" s="184" customFormat="1" ht="13" hidden="1" x14ac:dyDescent="0.3">
      <c r="A43" s="193" t="s">
        <v>158</v>
      </c>
      <c r="B43" s="155"/>
      <c r="C43" s="38"/>
      <c r="D43" s="39"/>
      <c r="E43" s="73">
        <f t="shared" si="0"/>
        <v>0</v>
      </c>
      <c r="F43" s="154"/>
    </row>
    <row r="44" spans="1:6" s="184" customFormat="1" ht="13" hidden="1" x14ac:dyDescent="0.3">
      <c r="A44" s="193" t="s">
        <v>159</v>
      </c>
      <c r="B44" s="155"/>
      <c r="C44" s="38"/>
      <c r="D44" s="39"/>
      <c r="E44" s="73">
        <f t="shared" si="0"/>
        <v>0</v>
      </c>
      <c r="F44" s="154"/>
    </row>
    <row r="45" spans="1:6" s="184" customFormat="1" ht="13" hidden="1" x14ac:dyDescent="0.3">
      <c r="A45" s="193" t="s">
        <v>160</v>
      </c>
      <c r="B45" s="155"/>
      <c r="C45" s="38"/>
      <c r="D45" s="39"/>
      <c r="E45" s="73">
        <f t="shared" si="0"/>
        <v>0</v>
      </c>
      <c r="F45" s="154"/>
    </row>
    <row r="46" spans="1:6" s="184" customFormat="1" ht="13" hidden="1" x14ac:dyDescent="0.3">
      <c r="A46" s="193" t="s">
        <v>161</v>
      </c>
      <c r="B46" s="155"/>
      <c r="C46" s="38"/>
      <c r="D46" s="39"/>
      <c r="E46" s="73">
        <f t="shared" si="0"/>
        <v>0</v>
      </c>
      <c r="F46" s="154"/>
    </row>
    <row r="47" spans="1:6" s="184" customFormat="1" ht="13" hidden="1" x14ac:dyDescent="0.3">
      <c r="A47" s="193" t="s">
        <v>162</v>
      </c>
      <c r="B47" s="155"/>
      <c r="C47" s="38"/>
      <c r="D47" s="39"/>
      <c r="E47" s="73">
        <f t="shared" si="0"/>
        <v>0</v>
      </c>
      <c r="F47" s="154"/>
    </row>
    <row r="48" spans="1:6" s="184" customFormat="1" ht="13" hidden="1" x14ac:dyDescent="0.3">
      <c r="A48" s="193" t="s">
        <v>163</v>
      </c>
      <c r="B48" s="155"/>
      <c r="C48" s="38"/>
      <c r="D48" s="39"/>
      <c r="E48" s="73">
        <f t="shared" si="0"/>
        <v>0</v>
      </c>
      <c r="F48" s="154"/>
    </row>
    <row r="49" spans="1:6" s="184" customFormat="1" ht="13" hidden="1" x14ac:dyDescent="0.3">
      <c r="A49" s="193" t="s">
        <v>164</v>
      </c>
      <c r="B49" s="155"/>
      <c r="C49" s="38"/>
      <c r="D49" s="39"/>
      <c r="E49" s="73">
        <f t="shared" si="0"/>
        <v>0</v>
      </c>
      <c r="F49" s="154"/>
    </row>
    <row r="50" spans="1:6" s="184" customFormat="1" ht="13" hidden="1" x14ac:dyDescent="0.3">
      <c r="A50" s="193" t="s">
        <v>165</v>
      </c>
      <c r="B50" s="155"/>
      <c r="C50" s="38"/>
      <c r="D50" s="39"/>
      <c r="E50" s="73">
        <f t="shared" si="0"/>
        <v>0</v>
      </c>
      <c r="F50" s="154"/>
    </row>
    <row r="51" spans="1:6" s="184" customFormat="1" ht="13" hidden="1" x14ac:dyDescent="0.3">
      <c r="A51" s="193" t="s">
        <v>166</v>
      </c>
      <c r="B51" s="155"/>
      <c r="C51" s="38"/>
      <c r="D51" s="39"/>
      <c r="E51" s="73">
        <f t="shared" si="0"/>
        <v>0</v>
      </c>
      <c r="F51" s="154"/>
    </row>
    <row r="52" spans="1:6" s="184" customFormat="1" ht="13" hidden="1" x14ac:dyDescent="0.3">
      <c r="A52" s="193" t="s">
        <v>167</v>
      </c>
      <c r="B52" s="155"/>
      <c r="C52" s="38"/>
      <c r="D52" s="39"/>
      <c r="E52" s="73">
        <f t="shared" si="0"/>
        <v>0</v>
      </c>
      <c r="F52" s="154"/>
    </row>
    <row r="53" spans="1:6" s="184" customFormat="1" ht="13" hidden="1" x14ac:dyDescent="0.3">
      <c r="A53" s="193" t="s">
        <v>168</v>
      </c>
      <c r="B53" s="156"/>
      <c r="C53" s="40"/>
      <c r="D53" s="41"/>
      <c r="E53" s="73">
        <f t="shared" si="0"/>
        <v>0</v>
      </c>
      <c r="F53" s="157"/>
    </row>
    <row r="54" spans="1:6" s="184" customFormat="1" ht="13" hidden="1" x14ac:dyDescent="0.3">
      <c r="A54" s="193" t="s">
        <v>169</v>
      </c>
      <c r="B54" s="156"/>
      <c r="C54" s="40"/>
      <c r="D54" s="41"/>
      <c r="E54" s="73">
        <f t="shared" si="0"/>
        <v>0</v>
      </c>
      <c r="F54" s="157"/>
    </row>
    <row r="55" spans="1:6" s="184" customFormat="1" ht="13" hidden="1" x14ac:dyDescent="0.3">
      <c r="A55" s="193" t="s">
        <v>170</v>
      </c>
      <c r="B55" s="156"/>
      <c r="C55" s="40"/>
      <c r="D55" s="41"/>
      <c r="E55" s="73">
        <f t="shared" si="0"/>
        <v>0</v>
      </c>
      <c r="F55" s="157"/>
    </row>
    <row r="56" spans="1:6" s="184" customFormat="1" ht="13" hidden="1" x14ac:dyDescent="0.3">
      <c r="A56" s="193" t="s">
        <v>171</v>
      </c>
      <c r="B56" s="156"/>
      <c r="C56" s="40"/>
      <c r="D56" s="41"/>
      <c r="E56" s="73">
        <f t="shared" si="0"/>
        <v>0</v>
      </c>
      <c r="F56" s="157"/>
    </row>
    <row r="57" spans="1:6" s="184" customFormat="1" ht="13.5" thickBot="1" x14ac:dyDescent="0.35">
      <c r="A57" s="185"/>
      <c r="B57" s="186" t="s">
        <v>172</v>
      </c>
      <c r="C57" s="187"/>
      <c r="D57" s="188"/>
      <c r="E57" s="73"/>
      <c r="F57" s="189"/>
    </row>
    <row r="58" spans="1:6" ht="16" thickBot="1" x14ac:dyDescent="0.4">
      <c r="A58" s="77" t="s">
        <v>153</v>
      </c>
      <c r="B58" s="78"/>
      <c r="C58" s="79"/>
      <c r="D58" s="80"/>
      <c r="E58" s="81">
        <f>SUM(E17:E57)</f>
        <v>0</v>
      </c>
      <c r="F58" s="82"/>
    </row>
    <row r="59" spans="1:6" ht="13.5" thickBot="1" x14ac:dyDescent="0.35">
      <c r="A59" s="114"/>
      <c r="B59" s="114"/>
      <c r="C59" s="115"/>
      <c r="D59" s="114"/>
      <c r="E59" s="116"/>
      <c r="F59" s="101"/>
    </row>
    <row r="60" spans="1:6" ht="15.5" x14ac:dyDescent="0.35">
      <c r="A60" s="52"/>
      <c r="B60" s="53"/>
      <c r="C60" s="54" t="s">
        <v>45</v>
      </c>
      <c r="D60" s="55"/>
      <c r="E60" s="56"/>
      <c r="F60" s="66"/>
    </row>
    <row r="61" spans="1:6" ht="16" thickBot="1" x14ac:dyDescent="0.4">
      <c r="A61" s="58" t="s">
        <v>33</v>
      </c>
      <c r="B61" s="59" t="s">
        <v>120</v>
      </c>
      <c r="C61" s="68"/>
      <c r="D61" s="69"/>
      <c r="E61" s="62" t="s">
        <v>36</v>
      </c>
      <c r="F61" s="26" t="s">
        <v>37</v>
      </c>
    </row>
    <row r="62" spans="1:6" ht="13" x14ac:dyDescent="0.3">
      <c r="A62" s="64" t="s">
        <v>0</v>
      </c>
      <c r="B62" s="194"/>
      <c r="C62" s="306"/>
      <c r="D62" s="307"/>
      <c r="E62" s="72">
        <f>C62</f>
        <v>0</v>
      </c>
      <c r="F62" s="158"/>
    </row>
    <row r="63" spans="1:6" ht="13" x14ac:dyDescent="0.3">
      <c r="A63" s="65" t="s">
        <v>3</v>
      </c>
      <c r="B63" s="190"/>
      <c r="C63" s="297"/>
      <c r="D63" s="298"/>
      <c r="E63" s="73">
        <f>C63</f>
        <v>0</v>
      </c>
      <c r="F63" s="159"/>
    </row>
    <row r="64" spans="1:6" ht="13" x14ac:dyDescent="0.3">
      <c r="A64" s="65" t="s">
        <v>41</v>
      </c>
      <c r="B64" s="190"/>
      <c r="C64" s="297"/>
      <c r="D64" s="298"/>
      <c r="E64" s="73">
        <f>C64</f>
        <v>0</v>
      </c>
      <c r="F64" s="159"/>
    </row>
    <row r="65" spans="1:6" ht="13.25" customHeight="1" x14ac:dyDescent="0.3">
      <c r="A65" s="65" t="s">
        <v>42</v>
      </c>
      <c r="B65" s="190"/>
      <c r="C65" s="297"/>
      <c r="D65" s="298"/>
      <c r="E65" s="73">
        <f>C65</f>
        <v>0</v>
      </c>
      <c r="F65" s="159"/>
    </row>
    <row r="66" spans="1:6" ht="14" customHeight="1" x14ac:dyDescent="0.3">
      <c r="A66" s="65" t="s">
        <v>13</v>
      </c>
      <c r="B66" s="190"/>
      <c r="C66" s="297"/>
      <c r="D66" s="298"/>
      <c r="E66" s="73">
        <f>C66</f>
        <v>0</v>
      </c>
      <c r="F66" s="159"/>
    </row>
    <row r="67" spans="1:6" ht="13.25" hidden="1" customHeight="1" x14ac:dyDescent="0.3">
      <c r="A67" s="65" t="s">
        <v>15</v>
      </c>
      <c r="B67" s="153"/>
      <c r="C67" s="297"/>
      <c r="D67" s="298"/>
      <c r="E67" s="73">
        <f t="shared" ref="E67:E76" si="1">C67</f>
        <v>0</v>
      </c>
      <c r="F67" s="159"/>
    </row>
    <row r="68" spans="1:6" ht="13.25" hidden="1" customHeight="1" x14ac:dyDescent="0.3">
      <c r="A68" s="65" t="s">
        <v>19</v>
      </c>
      <c r="B68" s="153"/>
      <c r="C68" s="297"/>
      <c r="D68" s="298"/>
      <c r="E68" s="73">
        <f t="shared" si="1"/>
        <v>0</v>
      </c>
      <c r="F68" s="159"/>
    </row>
    <row r="69" spans="1:6" ht="13.25" hidden="1" customHeight="1" x14ac:dyDescent="0.3">
      <c r="A69" s="65" t="s">
        <v>20</v>
      </c>
      <c r="B69" s="153"/>
      <c r="C69" s="297"/>
      <c r="D69" s="298"/>
      <c r="E69" s="73">
        <f t="shared" si="1"/>
        <v>0</v>
      </c>
      <c r="F69" s="159"/>
    </row>
    <row r="70" spans="1:6" ht="13.25" hidden="1" customHeight="1" x14ac:dyDescent="0.3">
      <c r="A70" s="65" t="s">
        <v>21</v>
      </c>
      <c r="B70" s="153"/>
      <c r="C70" s="297"/>
      <c r="D70" s="298"/>
      <c r="E70" s="73">
        <f t="shared" si="1"/>
        <v>0</v>
      </c>
      <c r="F70" s="159"/>
    </row>
    <row r="71" spans="1:6" ht="13.25" hidden="1" customHeight="1" x14ac:dyDescent="0.3">
      <c r="A71" s="65" t="s">
        <v>24</v>
      </c>
      <c r="B71" s="153"/>
      <c r="C71" s="297"/>
      <c r="D71" s="298"/>
      <c r="E71" s="73">
        <f t="shared" si="1"/>
        <v>0</v>
      </c>
      <c r="F71" s="159"/>
    </row>
    <row r="72" spans="1:6" ht="13.25" hidden="1" customHeight="1" x14ac:dyDescent="0.3">
      <c r="A72" s="65" t="s">
        <v>25</v>
      </c>
      <c r="B72" s="153"/>
      <c r="C72" s="297"/>
      <c r="D72" s="298"/>
      <c r="E72" s="73">
        <f t="shared" si="1"/>
        <v>0</v>
      </c>
      <c r="F72" s="159"/>
    </row>
    <row r="73" spans="1:6" ht="13.25" hidden="1" customHeight="1" x14ac:dyDescent="0.3">
      <c r="A73" s="65" t="s">
        <v>26</v>
      </c>
      <c r="B73" s="153"/>
      <c r="C73" s="297"/>
      <c r="D73" s="298"/>
      <c r="E73" s="73">
        <f t="shared" si="1"/>
        <v>0</v>
      </c>
      <c r="F73" s="159"/>
    </row>
    <row r="74" spans="1:6" ht="13.25" hidden="1" customHeight="1" x14ac:dyDescent="0.3">
      <c r="A74" s="65" t="s">
        <v>27</v>
      </c>
      <c r="B74" s="153"/>
      <c r="C74" s="297"/>
      <c r="D74" s="298"/>
      <c r="E74" s="73">
        <f t="shared" si="1"/>
        <v>0</v>
      </c>
      <c r="F74" s="159"/>
    </row>
    <row r="75" spans="1:6" ht="13.25" hidden="1" customHeight="1" x14ac:dyDescent="0.3">
      <c r="A75" s="65" t="s">
        <v>43</v>
      </c>
      <c r="B75" s="153"/>
      <c r="C75" s="297"/>
      <c r="D75" s="298"/>
      <c r="E75" s="73">
        <f t="shared" si="1"/>
        <v>0</v>
      </c>
      <c r="F75" s="159"/>
    </row>
    <row r="76" spans="1:6" ht="13.25" hidden="1" customHeight="1" x14ac:dyDescent="0.3">
      <c r="A76" s="65" t="s">
        <v>44</v>
      </c>
      <c r="B76" s="153"/>
      <c r="C76" s="297"/>
      <c r="D76" s="298"/>
      <c r="E76" s="73">
        <f t="shared" si="1"/>
        <v>0</v>
      </c>
      <c r="F76" s="159"/>
    </row>
    <row r="77" spans="1:6" ht="13" x14ac:dyDescent="0.3">
      <c r="A77" s="65"/>
      <c r="B77" s="160" t="s">
        <v>116</v>
      </c>
      <c r="C77" s="70"/>
      <c r="D77" s="71"/>
      <c r="E77" s="51"/>
      <c r="F77" s="161"/>
    </row>
    <row r="78" spans="1:6" ht="16" thickBot="1" x14ac:dyDescent="0.4">
      <c r="A78" s="118" t="s">
        <v>46</v>
      </c>
      <c r="B78" s="119"/>
      <c r="C78" s="120"/>
      <c r="D78" s="121"/>
      <c r="E78" s="122">
        <f>SUM(E62:E77)</f>
        <v>0</v>
      </c>
      <c r="F78" s="123"/>
    </row>
    <row r="79" spans="1:6" ht="13.5" thickBot="1" x14ac:dyDescent="0.35">
      <c r="C79" s="108"/>
      <c r="E79" s="117"/>
      <c r="F79" s="102"/>
    </row>
    <row r="80" spans="1:6" ht="18.5" thickBot="1" x14ac:dyDescent="0.45">
      <c r="A80" s="83" t="s">
        <v>147</v>
      </c>
      <c r="B80" s="78"/>
      <c r="C80" s="84"/>
      <c r="D80" s="85"/>
      <c r="E80" s="86">
        <f>E58-E78</f>
        <v>0</v>
      </c>
      <c r="F80" s="87"/>
    </row>
    <row r="82" spans="1:6" s="180" customFormat="1" ht="14.75" customHeight="1" x14ac:dyDescent="0.25">
      <c r="A82" s="299" t="s">
        <v>121</v>
      </c>
      <c r="B82" s="299"/>
      <c r="C82" s="299"/>
      <c r="D82" s="299"/>
      <c r="E82" s="299"/>
      <c r="F82" s="299"/>
    </row>
    <row r="83" spans="1:6" s="180" customFormat="1" ht="12.65" customHeight="1" x14ac:dyDescent="0.25">
      <c r="A83" s="299"/>
      <c r="B83" s="299"/>
      <c r="C83" s="299"/>
      <c r="D83" s="299"/>
      <c r="E83" s="299"/>
      <c r="F83" s="299"/>
    </row>
    <row r="84" spans="1:6" s="3" customFormat="1" ht="28.25" customHeight="1" x14ac:dyDescent="0.35">
      <c r="A84" s="300"/>
      <c r="B84" s="300"/>
      <c r="C84" s="300"/>
      <c r="E84" s="301"/>
      <c r="F84" s="301"/>
    </row>
    <row r="85" spans="1:6" s="3" customFormat="1" ht="15.5" x14ac:dyDescent="0.35">
      <c r="A85" s="290" t="s">
        <v>72</v>
      </c>
      <c r="B85" s="290"/>
      <c r="C85" s="290"/>
      <c r="E85" s="290" t="s">
        <v>12</v>
      </c>
      <c r="F85" s="290"/>
    </row>
    <row r="86" spans="1:6" s="3" customFormat="1" ht="27.65" customHeight="1" x14ac:dyDescent="0.35">
      <c r="E86" s="266">
        <f>Name__Ansprechpartner</f>
        <v>0</v>
      </c>
      <c r="F86" s="266"/>
    </row>
    <row r="87" spans="1:6" s="3" customFormat="1" ht="13.25" customHeight="1" x14ac:dyDescent="0.35">
      <c r="E87" s="290" t="s">
        <v>107</v>
      </c>
      <c r="F87" s="290"/>
    </row>
    <row r="98" spans="2:3" x14ac:dyDescent="0.25">
      <c r="B98" s="27" t="s">
        <v>59</v>
      </c>
      <c r="C98" s="27"/>
    </row>
    <row r="99" spans="2:3" ht="15.5" x14ac:dyDescent="0.35">
      <c r="B99" s="28" t="s">
        <v>56</v>
      </c>
      <c r="C99" s="28" t="s">
        <v>57</v>
      </c>
    </row>
    <row r="100" spans="2:3" ht="15.5" x14ac:dyDescent="0.35">
      <c r="B100" s="28" t="s">
        <v>55</v>
      </c>
      <c r="C100" s="28" t="s">
        <v>58</v>
      </c>
    </row>
  </sheetData>
  <sheetProtection password="9E82" sheet="1" formatRows="0" selectLockedCells="1"/>
  <mergeCells count="26">
    <mergeCell ref="B5:E5"/>
    <mergeCell ref="B6:E6"/>
    <mergeCell ref="C14:F14"/>
    <mergeCell ref="C62:D62"/>
    <mergeCell ref="C63:D63"/>
    <mergeCell ref="C64:D64"/>
    <mergeCell ref="C65:D65"/>
    <mergeCell ref="C66:D66"/>
    <mergeCell ref="C67:D67"/>
    <mergeCell ref="C68:D68"/>
    <mergeCell ref="C69:D69"/>
    <mergeCell ref="C70:D70"/>
    <mergeCell ref="C71:D71"/>
    <mergeCell ref="C72:D72"/>
    <mergeCell ref="C73:D73"/>
    <mergeCell ref="C74:D74"/>
    <mergeCell ref="C75:D75"/>
    <mergeCell ref="C76:D76"/>
    <mergeCell ref="E86:F86"/>
    <mergeCell ref="E87:F87"/>
    <mergeCell ref="A82:F82"/>
    <mergeCell ref="A83:F83"/>
    <mergeCell ref="A84:C84"/>
    <mergeCell ref="E84:F84"/>
    <mergeCell ref="A85:C85"/>
    <mergeCell ref="E85:F85"/>
  </mergeCells>
  <pageMargins left="0.39370078740157483" right="0.39370078740157483" top="0.78740157480314965" bottom="0.39370078740157483" header="0.31496062992125984" footer="0.31496062992125984"/>
  <pageSetup paperSize="9" scale="89" orientation="portrait" r:id="rId1"/>
  <headerFooter>
    <oddHeader>&amp;C&amp;G&amp;RSeite 6 von 6</oddHeader>
    <oddFooter xml:space="preserve">&amp;L&amp;7Formular_VF_2023-1&amp;C&amp;7Entwicklung und ©: S.T.E.R.N. Gesellschaft der behutsamen Stadterneurung mbH - NRW </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4">
    <pageSetUpPr fitToPage="1"/>
  </sheetPr>
  <dimension ref="A1:M85"/>
  <sheetViews>
    <sheetView workbookViewId="0">
      <selection activeCell="B13" sqref="B13"/>
    </sheetView>
  </sheetViews>
  <sheetFormatPr baseColWidth="10" defaultRowHeight="12.5" x14ac:dyDescent="0.25"/>
  <cols>
    <col min="1" max="1" width="3.81640625" customWidth="1"/>
    <col min="2" max="2" width="37.81640625" customWidth="1"/>
    <col min="3" max="3" width="10.453125" customWidth="1"/>
    <col min="4" max="4" width="6.81640625" customWidth="1"/>
    <col min="5" max="5" width="14.453125" bestFit="1" customWidth="1"/>
    <col min="6" max="6" width="2.453125" customWidth="1"/>
    <col min="7" max="7" width="11" customWidth="1"/>
    <col min="8" max="8" width="7.1796875" customWidth="1"/>
    <col min="9" max="9" width="11.54296875" customWidth="1"/>
    <col min="10" max="10" width="26.1796875" customWidth="1"/>
    <col min="11" max="11" width="10.1796875" customWidth="1"/>
    <col min="12" max="12" width="9" customWidth="1"/>
    <col min="13" max="13" width="26.81640625" customWidth="1"/>
  </cols>
  <sheetData>
    <row r="1" spans="1:13" s="3" customFormat="1" ht="37.25" customHeight="1" x14ac:dyDescent="0.5">
      <c r="A1" s="332" t="s">
        <v>139</v>
      </c>
      <c r="B1" s="332"/>
      <c r="C1" s="332"/>
      <c r="D1" s="332"/>
      <c r="E1" s="332"/>
      <c r="F1" s="332"/>
      <c r="G1" s="332"/>
      <c r="H1" s="332"/>
      <c r="I1" s="332"/>
      <c r="J1" s="332"/>
      <c r="K1" s="332"/>
      <c r="L1" s="332"/>
      <c r="M1" s="332"/>
    </row>
    <row r="2" spans="1:13" s="3" customFormat="1" ht="25" x14ac:dyDescent="0.5">
      <c r="A2" s="333" t="s">
        <v>146</v>
      </c>
      <c r="B2" s="333"/>
      <c r="C2" s="333"/>
      <c r="D2" s="333"/>
      <c r="E2" s="333"/>
      <c r="F2" s="333"/>
      <c r="G2" s="333"/>
      <c r="H2" s="333"/>
      <c r="I2" s="333"/>
      <c r="J2" s="333"/>
      <c r="K2" s="333"/>
      <c r="L2" s="333"/>
      <c r="M2" s="333"/>
    </row>
    <row r="3" spans="1:13" ht="28.25" customHeight="1" x14ac:dyDescent="0.5">
      <c r="A3" s="334">
        <f>Titel</f>
        <v>0</v>
      </c>
      <c r="B3" s="334"/>
      <c r="C3" s="334"/>
      <c r="D3" s="334"/>
      <c r="E3" s="334"/>
      <c r="F3" s="334"/>
      <c r="G3" s="334"/>
      <c r="H3" s="334"/>
      <c r="I3" s="334"/>
      <c r="J3" s="334"/>
      <c r="K3" s="334"/>
      <c r="L3" s="334"/>
      <c r="M3" s="334"/>
    </row>
    <row r="4" spans="1:13" ht="20.75" customHeight="1" x14ac:dyDescent="0.3">
      <c r="B4" s="76"/>
      <c r="C4" s="76"/>
      <c r="D4" s="76"/>
      <c r="E4" s="103"/>
    </row>
    <row r="5" spans="1:13" ht="15.5" x14ac:dyDescent="0.35">
      <c r="B5" s="144" t="s">
        <v>49</v>
      </c>
      <c r="F5" s="17"/>
      <c r="I5" s="6" t="s">
        <v>140</v>
      </c>
      <c r="J5" s="162">
        <f>Datum</f>
        <v>0</v>
      </c>
    </row>
    <row r="6" spans="1:13" ht="19.25" customHeight="1" x14ac:dyDescent="0.3">
      <c r="B6" s="335">
        <f>Institution</f>
        <v>0</v>
      </c>
      <c r="C6" s="335"/>
      <c r="D6" s="335"/>
      <c r="E6" s="335"/>
    </row>
    <row r="7" spans="1:13" ht="14" x14ac:dyDescent="0.3">
      <c r="B7" s="335">
        <f>Name__Ansprechpartner</f>
        <v>0</v>
      </c>
      <c r="C7" s="335"/>
      <c r="D7" s="335"/>
      <c r="E7" s="335"/>
      <c r="F7" s="163"/>
    </row>
    <row r="8" spans="1:13" ht="27.65" customHeight="1" x14ac:dyDescent="0.25">
      <c r="A8" s="336" t="s">
        <v>141</v>
      </c>
      <c r="B8" s="336"/>
      <c r="C8" s="336"/>
      <c r="D8" s="336"/>
      <c r="E8" s="336"/>
      <c r="F8" s="336"/>
      <c r="G8" s="326" t="s">
        <v>142</v>
      </c>
      <c r="H8" s="326"/>
      <c r="I8" s="326"/>
      <c r="J8" s="326"/>
      <c r="K8" s="326"/>
      <c r="L8" s="326"/>
      <c r="M8" s="163"/>
    </row>
    <row r="9" spans="1:13" ht="14.5" thickBot="1" x14ac:dyDescent="0.35">
      <c r="B9" s="20"/>
      <c r="C9" s="20"/>
      <c r="D9" s="20"/>
      <c r="E9" s="20"/>
    </row>
    <row r="10" spans="1:13" ht="16" thickBot="1" x14ac:dyDescent="0.4">
      <c r="A10" s="164" t="s">
        <v>143</v>
      </c>
      <c r="B10" s="165"/>
      <c r="C10" s="166"/>
      <c r="D10" s="166"/>
      <c r="E10" s="167"/>
      <c r="F10" s="113"/>
      <c r="G10" s="327" t="s">
        <v>144</v>
      </c>
      <c r="H10" s="328"/>
      <c r="I10" s="328"/>
      <c r="J10" s="328"/>
      <c r="K10" s="328"/>
      <c r="L10" s="329"/>
      <c r="M10" s="168"/>
    </row>
    <row r="11" spans="1:13" ht="15.5" x14ac:dyDescent="0.35">
      <c r="A11" s="52"/>
      <c r="B11" s="53"/>
      <c r="C11" s="54" t="s">
        <v>31</v>
      </c>
      <c r="D11" s="55"/>
      <c r="E11" s="169"/>
      <c r="F11" s="111"/>
      <c r="G11" s="90"/>
      <c r="H11" s="55"/>
      <c r="I11" s="95"/>
      <c r="J11" s="96"/>
      <c r="K11" s="330" t="s">
        <v>32</v>
      </c>
      <c r="L11" s="331"/>
      <c r="M11" s="57"/>
    </row>
    <row r="12" spans="1:13" ht="16" thickBot="1" x14ac:dyDescent="0.4">
      <c r="A12" s="58" t="s">
        <v>33</v>
      </c>
      <c r="B12" s="59" t="s">
        <v>145</v>
      </c>
      <c r="C12" s="60" t="s">
        <v>34</v>
      </c>
      <c r="D12" s="61" t="s">
        <v>35</v>
      </c>
      <c r="E12" s="170" t="s">
        <v>36</v>
      </c>
      <c r="F12" s="112"/>
      <c r="G12" s="104" t="s">
        <v>34</v>
      </c>
      <c r="H12" s="61" t="s">
        <v>35</v>
      </c>
      <c r="I12" s="62" t="s">
        <v>36</v>
      </c>
      <c r="J12" s="19" t="s">
        <v>38</v>
      </c>
      <c r="K12" s="69" t="s">
        <v>39</v>
      </c>
      <c r="L12" s="91" t="s">
        <v>40</v>
      </c>
      <c r="M12" s="63" t="s">
        <v>37</v>
      </c>
    </row>
    <row r="13" spans="1:13" ht="13" x14ac:dyDescent="0.3">
      <c r="A13" s="64" t="s">
        <v>0</v>
      </c>
      <c r="B13" s="194" t="str">
        <f>IF('Kosten- und Finanzier.übersicht'!B17="","",'Kosten- und Finanzier.übersicht'!B17)</f>
        <v/>
      </c>
      <c r="C13" s="171" t="str">
        <f>IF('Kosten- und Finanzier.übersicht'!C17="","",'Kosten- und Finanzier.übersicht'!C17)</f>
        <v/>
      </c>
      <c r="D13" s="172" t="str">
        <f>IF('Kosten- und Finanzier.übersicht'!D17="","",'Kosten- und Finanzier.übersicht'!D17)</f>
        <v/>
      </c>
      <c r="E13" s="173">
        <f>IF('Kosten- und Finanzier.übersicht'!E17="","",'Kosten- und Finanzier.übersicht'!E17)</f>
        <v>0</v>
      </c>
      <c r="F13" s="110"/>
      <c r="G13" s="105"/>
      <c r="H13" s="74"/>
      <c r="I13" s="50">
        <f t="shared" ref="I13:I36" si="0">G13*H13</f>
        <v>0</v>
      </c>
      <c r="J13" s="98"/>
      <c r="K13" s="94">
        <f t="shared" ref="K13:K36" si="1">I13-E13</f>
        <v>0</v>
      </c>
      <c r="L13" s="249" t="str">
        <f>IF(I13=0," - ",I13/E13-1)</f>
        <v xml:space="preserve"> - </v>
      </c>
      <c r="M13" s="42"/>
    </row>
    <row r="14" spans="1:13" ht="13" x14ac:dyDescent="0.3">
      <c r="A14" s="65" t="s">
        <v>3</v>
      </c>
      <c r="B14" s="190" t="str">
        <f>IF('Kosten- und Finanzier.übersicht'!B18="","",'Kosten- und Finanzier.übersicht'!B18)</f>
        <v/>
      </c>
      <c r="C14" s="174" t="str">
        <f>IF('Kosten- und Finanzier.übersicht'!C18="","",'Kosten- und Finanzier.übersicht'!C18)</f>
        <v/>
      </c>
      <c r="D14" s="175" t="str">
        <f>IF('Kosten- und Finanzier.übersicht'!D18="","",'Kosten- und Finanzier.übersicht'!D18)</f>
        <v/>
      </c>
      <c r="E14" s="176">
        <f>IF('Kosten- und Finanzier.übersicht'!E18="","",'Kosten- und Finanzier.übersicht'!E18)</f>
        <v>0</v>
      </c>
      <c r="F14" s="110"/>
      <c r="G14" s="106"/>
      <c r="H14" s="75"/>
      <c r="I14" s="51">
        <f t="shared" si="0"/>
        <v>0</v>
      </c>
      <c r="J14" s="99"/>
      <c r="K14" s="88">
        <f t="shared" si="1"/>
        <v>0</v>
      </c>
      <c r="L14" s="89" t="str">
        <f t="shared" ref="L14:L52" si="2">IF(E14=0," - ",I14/E14-1)</f>
        <v xml:space="preserve"> - </v>
      </c>
      <c r="M14" s="43"/>
    </row>
    <row r="15" spans="1:13" ht="13" x14ac:dyDescent="0.3">
      <c r="A15" s="65" t="s">
        <v>41</v>
      </c>
      <c r="B15" s="190" t="str">
        <f>IF('Kosten- und Finanzier.übersicht'!B19="","",'Kosten- und Finanzier.übersicht'!B19)</f>
        <v/>
      </c>
      <c r="C15" s="174" t="str">
        <f>IF('Kosten- und Finanzier.übersicht'!C19="","",'Kosten- und Finanzier.übersicht'!C19)</f>
        <v/>
      </c>
      <c r="D15" s="175" t="str">
        <f>IF('Kosten- und Finanzier.übersicht'!D19="","",'Kosten- und Finanzier.übersicht'!D19)</f>
        <v/>
      </c>
      <c r="E15" s="176">
        <f>IF('Kosten- und Finanzier.übersicht'!E19="","",'Kosten- und Finanzier.übersicht'!E19)</f>
        <v>0</v>
      </c>
      <c r="F15" s="110"/>
      <c r="G15" s="106"/>
      <c r="H15" s="75"/>
      <c r="I15" s="51">
        <f t="shared" si="0"/>
        <v>0</v>
      </c>
      <c r="J15" s="99"/>
      <c r="K15" s="88">
        <f t="shared" si="1"/>
        <v>0</v>
      </c>
      <c r="L15" s="89" t="str">
        <f t="shared" si="2"/>
        <v xml:space="preserve"> - </v>
      </c>
      <c r="M15" s="43"/>
    </row>
    <row r="16" spans="1:13" ht="13" x14ac:dyDescent="0.3">
      <c r="A16" s="65" t="s">
        <v>42</v>
      </c>
      <c r="B16" s="190" t="str">
        <f>IF('Kosten- und Finanzier.übersicht'!B20="","",'Kosten- und Finanzier.übersicht'!B20)</f>
        <v/>
      </c>
      <c r="C16" s="174" t="str">
        <f>IF('Kosten- und Finanzier.übersicht'!C20="","",'Kosten- und Finanzier.übersicht'!C20)</f>
        <v/>
      </c>
      <c r="D16" s="175" t="str">
        <f>IF('Kosten- und Finanzier.übersicht'!D20="","",'Kosten- und Finanzier.übersicht'!D20)</f>
        <v/>
      </c>
      <c r="E16" s="176">
        <f>IF('Kosten- und Finanzier.übersicht'!E20="","",'Kosten- und Finanzier.übersicht'!E20)</f>
        <v>0</v>
      </c>
      <c r="F16" s="110"/>
      <c r="G16" s="106"/>
      <c r="H16" s="75"/>
      <c r="I16" s="51">
        <f t="shared" si="0"/>
        <v>0</v>
      </c>
      <c r="J16" s="99"/>
      <c r="K16" s="88">
        <f t="shared" si="1"/>
        <v>0</v>
      </c>
      <c r="L16" s="89" t="str">
        <f t="shared" si="2"/>
        <v xml:space="preserve"> - </v>
      </c>
      <c r="M16" s="43"/>
    </row>
    <row r="17" spans="1:13" ht="13" x14ac:dyDescent="0.3">
      <c r="A17" s="65" t="s">
        <v>13</v>
      </c>
      <c r="B17" s="190" t="str">
        <f>IF('Kosten- und Finanzier.übersicht'!B21="","",'Kosten- und Finanzier.übersicht'!B21)</f>
        <v/>
      </c>
      <c r="C17" s="174" t="str">
        <f>IF('Kosten- und Finanzier.übersicht'!C21="","",'Kosten- und Finanzier.übersicht'!C21)</f>
        <v/>
      </c>
      <c r="D17" s="175" t="str">
        <f>IF('Kosten- und Finanzier.übersicht'!D21="","",'Kosten- und Finanzier.übersicht'!D21)</f>
        <v/>
      </c>
      <c r="E17" s="176">
        <f>IF('Kosten- und Finanzier.übersicht'!E21="","",'Kosten- und Finanzier.übersicht'!E21)</f>
        <v>0</v>
      </c>
      <c r="F17" s="110"/>
      <c r="G17" s="106"/>
      <c r="H17" s="75"/>
      <c r="I17" s="51">
        <f t="shared" si="0"/>
        <v>0</v>
      </c>
      <c r="J17" s="99"/>
      <c r="K17" s="88">
        <f t="shared" si="1"/>
        <v>0</v>
      </c>
      <c r="L17" s="89" t="str">
        <f t="shared" si="2"/>
        <v xml:space="preserve"> - </v>
      </c>
      <c r="M17" s="43"/>
    </row>
    <row r="18" spans="1:13" ht="13" x14ac:dyDescent="0.3">
      <c r="A18" s="65" t="s">
        <v>15</v>
      </c>
      <c r="B18" s="190" t="str">
        <f>IF('Kosten- und Finanzier.übersicht'!B22="","",'Kosten- und Finanzier.übersicht'!B22)</f>
        <v/>
      </c>
      <c r="C18" s="174" t="str">
        <f>IF('Kosten- und Finanzier.übersicht'!C22="","",'Kosten- und Finanzier.übersicht'!C22)</f>
        <v/>
      </c>
      <c r="D18" s="175" t="str">
        <f>IF('Kosten- und Finanzier.übersicht'!D22="","",'Kosten- und Finanzier.übersicht'!D22)</f>
        <v/>
      </c>
      <c r="E18" s="176">
        <f>IF('Kosten- und Finanzier.übersicht'!E22="","",'Kosten- und Finanzier.übersicht'!E22)</f>
        <v>0</v>
      </c>
      <c r="F18" s="110"/>
      <c r="G18" s="106"/>
      <c r="H18" s="75"/>
      <c r="I18" s="51">
        <f t="shared" si="0"/>
        <v>0</v>
      </c>
      <c r="J18" s="99"/>
      <c r="K18" s="88">
        <f t="shared" si="1"/>
        <v>0</v>
      </c>
      <c r="L18" s="89" t="str">
        <f t="shared" si="2"/>
        <v xml:space="preserve"> - </v>
      </c>
      <c r="M18" s="43"/>
    </row>
    <row r="19" spans="1:13" ht="13" x14ac:dyDescent="0.3">
      <c r="A19" s="65" t="s">
        <v>19</v>
      </c>
      <c r="B19" s="190" t="str">
        <f>IF('Kosten- und Finanzier.übersicht'!B23="","",'Kosten- und Finanzier.übersicht'!B23)</f>
        <v/>
      </c>
      <c r="C19" s="174" t="str">
        <f>IF('Kosten- und Finanzier.übersicht'!C23="","",'Kosten- und Finanzier.übersicht'!C23)</f>
        <v/>
      </c>
      <c r="D19" s="175" t="str">
        <f>IF('Kosten- und Finanzier.übersicht'!D23="","",'Kosten- und Finanzier.übersicht'!D23)</f>
        <v/>
      </c>
      <c r="E19" s="176">
        <f>IF('Kosten- und Finanzier.übersicht'!E23="","",'Kosten- und Finanzier.übersicht'!E23)</f>
        <v>0</v>
      </c>
      <c r="F19" s="110"/>
      <c r="G19" s="106"/>
      <c r="H19" s="75"/>
      <c r="I19" s="51">
        <f t="shared" si="0"/>
        <v>0</v>
      </c>
      <c r="J19" s="99"/>
      <c r="K19" s="88">
        <f t="shared" si="1"/>
        <v>0</v>
      </c>
      <c r="L19" s="89" t="str">
        <f t="shared" si="2"/>
        <v xml:space="preserve"> - </v>
      </c>
      <c r="M19" s="43"/>
    </row>
    <row r="20" spans="1:13" ht="13.5" thickBot="1" x14ac:dyDescent="0.35">
      <c r="A20" s="65" t="s">
        <v>20</v>
      </c>
      <c r="B20" s="190" t="str">
        <f>IF('Kosten- und Finanzier.übersicht'!B24="","",'Kosten- und Finanzier.übersicht'!B24)</f>
        <v/>
      </c>
      <c r="C20" s="174" t="str">
        <f>IF('Kosten- und Finanzier.übersicht'!C24="","",'Kosten- und Finanzier.übersicht'!C24)</f>
        <v/>
      </c>
      <c r="D20" s="175" t="str">
        <f>IF('Kosten- und Finanzier.übersicht'!D24="","",'Kosten- und Finanzier.übersicht'!D24)</f>
        <v/>
      </c>
      <c r="E20" s="176">
        <f>IF('Kosten- und Finanzier.übersicht'!E24="","",'Kosten- und Finanzier.übersicht'!E24)</f>
        <v>0</v>
      </c>
      <c r="F20" s="110"/>
      <c r="G20" s="106"/>
      <c r="H20" s="75"/>
      <c r="I20" s="51">
        <f t="shared" si="0"/>
        <v>0</v>
      </c>
      <c r="J20" s="99"/>
      <c r="K20" s="88">
        <f t="shared" si="1"/>
        <v>0</v>
      </c>
      <c r="L20" s="89" t="str">
        <f t="shared" si="2"/>
        <v xml:space="preserve"> - </v>
      </c>
      <c r="M20" s="43"/>
    </row>
    <row r="21" spans="1:13" ht="13" x14ac:dyDescent="0.3">
      <c r="A21" s="65" t="s">
        <v>21</v>
      </c>
      <c r="B21" s="190" t="str">
        <f>IF('Kosten- und Finanzier.übersicht'!B25="","",'Kosten- und Finanzier.übersicht'!B25)</f>
        <v/>
      </c>
      <c r="C21" s="174" t="str">
        <f>IF('Kosten- und Finanzier.übersicht'!C25="","",'Kosten- und Finanzier.übersicht'!C25)</f>
        <v/>
      </c>
      <c r="D21" s="175" t="str">
        <f>IF('Kosten- und Finanzier.übersicht'!D25="","",'Kosten- und Finanzier.übersicht'!D25)</f>
        <v/>
      </c>
      <c r="E21" s="176">
        <f>IF('Kosten- und Finanzier.übersicht'!E25="","",'Kosten- und Finanzier.übersicht'!E25)</f>
        <v>0</v>
      </c>
      <c r="F21" s="110"/>
      <c r="G21" s="106"/>
      <c r="H21" s="75"/>
      <c r="I21" s="51">
        <f t="shared" si="0"/>
        <v>0</v>
      </c>
      <c r="J21" s="99"/>
      <c r="K21" s="88">
        <f t="shared" si="1"/>
        <v>0</v>
      </c>
      <c r="L21" s="249" t="str">
        <f t="shared" si="2"/>
        <v xml:space="preserve"> - </v>
      </c>
      <c r="M21" s="43"/>
    </row>
    <row r="22" spans="1:13" ht="13" x14ac:dyDescent="0.3">
      <c r="A22" s="65" t="s">
        <v>24</v>
      </c>
      <c r="B22" s="190" t="str">
        <f>IF('Kosten- und Finanzier.übersicht'!B26="","",'Kosten- und Finanzier.übersicht'!B26)</f>
        <v/>
      </c>
      <c r="C22" s="174" t="str">
        <f>IF('Kosten- und Finanzier.übersicht'!C26="","",'Kosten- und Finanzier.übersicht'!C26)</f>
        <v/>
      </c>
      <c r="D22" s="175" t="str">
        <f>IF('Kosten- und Finanzier.übersicht'!D26="","",'Kosten- und Finanzier.übersicht'!D26)</f>
        <v/>
      </c>
      <c r="E22" s="176">
        <f>IF('Kosten- und Finanzier.übersicht'!E26="","",'Kosten- und Finanzier.übersicht'!E26)</f>
        <v>0</v>
      </c>
      <c r="F22" s="110"/>
      <c r="G22" s="106"/>
      <c r="H22" s="75"/>
      <c r="I22" s="51">
        <f t="shared" si="0"/>
        <v>0</v>
      </c>
      <c r="J22" s="99"/>
      <c r="K22" s="88">
        <f t="shared" si="1"/>
        <v>0</v>
      </c>
      <c r="L22" s="89" t="str">
        <f t="shared" si="2"/>
        <v xml:space="preserve"> - </v>
      </c>
      <c r="M22" s="43"/>
    </row>
    <row r="23" spans="1:13" ht="13" x14ac:dyDescent="0.3">
      <c r="A23" s="65" t="s">
        <v>25</v>
      </c>
      <c r="B23" s="190" t="str">
        <f>IF('Kosten- und Finanzier.übersicht'!B27="","",'Kosten- und Finanzier.übersicht'!B27)</f>
        <v/>
      </c>
      <c r="C23" s="174" t="str">
        <f>IF('Kosten- und Finanzier.übersicht'!C27="","",'Kosten- und Finanzier.übersicht'!C27)</f>
        <v/>
      </c>
      <c r="D23" s="175" t="str">
        <f>IF('Kosten- und Finanzier.übersicht'!D27="","",'Kosten- und Finanzier.übersicht'!D27)</f>
        <v/>
      </c>
      <c r="E23" s="176">
        <f>IF('Kosten- und Finanzier.übersicht'!E27="","",'Kosten- und Finanzier.übersicht'!E27)</f>
        <v>0</v>
      </c>
      <c r="F23" s="110"/>
      <c r="G23" s="106"/>
      <c r="H23" s="75"/>
      <c r="I23" s="51">
        <f t="shared" si="0"/>
        <v>0</v>
      </c>
      <c r="J23" s="99"/>
      <c r="K23" s="88">
        <f t="shared" si="1"/>
        <v>0</v>
      </c>
      <c r="L23" s="89" t="str">
        <f t="shared" si="2"/>
        <v xml:space="preserve"> - </v>
      </c>
      <c r="M23" s="43"/>
    </row>
    <row r="24" spans="1:13" ht="13" x14ac:dyDescent="0.3">
      <c r="A24" s="65" t="s">
        <v>26</v>
      </c>
      <c r="B24" s="190" t="str">
        <f>IF('Kosten- und Finanzier.übersicht'!B28="","",'Kosten- und Finanzier.übersicht'!B28)</f>
        <v/>
      </c>
      <c r="C24" s="174" t="str">
        <f>IF('Kosten- und Finanzier.übersicht'!C28="","",'Kosten- und Finanzier.übersicht'!C28)</f>
        <v/>
      </c>
      <c r="D24" s="175" t="str">
        <f>IF('Kosten- und Finanzier.übersicht'!D28="","",'Kosten- und Finanzier.übersicht'!D28)</f>
        <v/>
      </c>
      <c r="E24" s="176">
        <f>IF('Kosten- und Finanzier.übersicht'!E28="","",'Kosten- und Finanzier.übersicht'!E28)</f>
        <v>0</v>
      </c>
      <c r="F24" s="110"/>
      <c r="G24" s="106"/>
      <c r="H24" s="75"/>
      <c r="I24" s="51">
        <f t="shared" si="0"/>
        <v>0</v>
      </c>
      <c r="J24" s="99"/>
      <c r="K24" s="88">
        <f t="shared" si="1"/>
        <v>0</v>
      </c>
      <c r="L24" s="89" t="str">
        <f t="shared" si="2"/>
        <v xml:space="preserve"> - </v>
      </c>
      <c r="M24" s="43"/>
    </row>
    <row r="25" spans="1:13" ht="13" x14ac:dyDescent="0.3">
      <c r="A25" s="65" t="s">
        <v>27</v>
      </c>
      <c r="B25" s="190"/>
      <c r="C25" s="174" t="str">
        <f>IF('Kosten- und Finanzier.übersicht'!C29="","",'Kosten- und Finanzier.übersicht'!C29)</f>
        <v/>
      </c>
      <c r="D25" s="175" t="str">
        <f>IF('Kosten- und Finanzier.übersicht'!D29="","",'Kosten- und Finanzier.übersicht'!D29)</f>
        <v/>
      </c>
      <c r="E25" s="176">
        <f>IF('Kosten- und Finanzier.übersicht'!E29="","",'Kosten- und Finanzier.übersicht'!E29)</f>
        <v>0</v>
      </c>
      <c r="F25" s="110"/>
      <c r="G25" s="106"/>
      <c r="H25" s="75"/>
      <c r="I25" s="51">
        <f t="shared" si="0"/>
        <v>0</v>
      </c>
      <c r="J25" s="99"/>
      <c r="K25" s="88">
        <f t="shared" si="1"/>
        <v>0</v>
      </c>
      <c r="L25" s="89" t="str">
        <f t="shared" si="2"/>
        <v xml:space="preserve"> - </v>
      </c>
      <c r="M25" s="241"/>
    </row>
    <row r="26" spans="1:13" ht="13" x14ac:dyDescent="0.3">
      <c r="A26" s="65" t="s">
        <v>43</v>
      </c>
      <c r="B26" s="190" t="str">
        <f>IF('Kosten- und Finanzier.übersicht'!B30="","",'Kosten- und Finanzier.übersicht'!B30)</f>
        <v/>
      </c>
      <c r="C26" s="174" t="str">
        <f>IF('Kosten- und Finanzier.übersicht'!C30="","",'Kosten- und Finanzier.übersicht'!C30)</f>
        <v/>
      </c>
      <c r="D26" s="175" t="str">
        <f>IF('Kosten- und Finanzier.übersicht'!D30="","",'Kosten- und Finanzier.übersicht'!D30)</f>
        <v/>
      </c>
      <c r="E26" s="176">
        <f>IF('Kosten- und Finanzier.übersicht'!E30="","",'Kosten- und Finanzier.übersicht'!E30)</f>
        <v>0</v>
      </c>
      <c r="F26" s="110"/>
      <c r="G26" s="106"/>
      <c r="H26" s="75"/>
      <c r="I26" s="51">
        <f t="shared" si="0"/>
        <v>0</v>
      </c>
      <c r="J26" s="99"/>
      <c r="K26" s="88">
        <f t="shared" si="1"/>
        <v>0</v>
      </c>
      <c r="L26" s="89" t="str">
        <f t="shared" si="2"/>
        <v xml:space="preserve"> - </v>
      </c>
      <c r="M26" s="43"/>
    </row>
    <row r="27" spans="1:13" ht="13" x14ac:dyDescent="0.3">
      <c r="A27" s="65" t="s">
        <v>44</v>
      </c>
      <c r="B27" s="190" t="str">
        <f>IF('Kosten- und Finanzier.übersicht'!B31="","",'Kosten- und Finanzier.übersicht'!B31)</f>
        <v/>
      </c>
      <c r="C27" s="174" t="str">
        <f>IF('Kosten- und Finanzier.übersicht'!C31="","",'Kosten- und Finanzier.übersicht'!C31)</f>
        <v/>
      </c>
      <c r="D27" s="175" t="str">
        <f>IF('Kosten- und Finanzier.übersicht'!D31="","",'Kosten- und Finanzier.übersicht'!D31)</f>
        <v/>
      </c>
      <c r="E27" s="176">
        <f>IF('Kosten- und Finanzier.übersicht'!E31="","",'Kosten- und Finanzier.übersicht'!E31)</f>
        <v>0</v>
      </c>
      <c r="F27" s="110"/>
      <c r="G27" s="106"/>
      <c r="H27" s="75"/>
      <c r="I27" s="51">
        <f t="shared" si="0"/>
        <v>0</v>
      </c>
      <c r="J27" s="99"/>
      <c r="K27" s="88">
        <f t="shared" si="1"/>
        <v>0</v>
      </c>
      <c r="L27" s="89" t="str">
        <f t="shared" si="2"/>
        <v xml:space="preserve"> - </v>
      </c>
      <c r="M27" s="43"/>
    </row>
    <row r="28" spans="1:13" ht="13.5" thickBot="1" x14ac:dyDescent="0.35">
      <c r="A28" s="65" t="s">
        <v>62</v>
      </c>
      <c r="B28" s="195" t="str">
        <f>IF('Kosten- und Finanzier.übersicht'!B32="","",'Kosten- und Finanzier.übersicht'!B32)</f>
        <v/>
      </c>
      <c r="C28" s="177" t="str">
        <f>IF('Kosten- und Finanzier.übersicht'!C32="","",'Kosten- und Finanzier.übersicht'!C32)</f>
        <v/>
      </c>
      <c r="D28" s="178" t="str">
        <f>IF('Kosten- und Finanzier.übersicht'!D32="","",'Kosten- und Finanzier.übersicht'!D32)</f>
        <v/>
      </c>
      <c r="E28" s="176">
        <f>IF('Kosten- und Finanzier.übersicht'!E32="","",'Kosten- und Finanzier.übersicht'!E32)</f>
        <v>0</v>
      </c>
      <c r="F28" s="110"/>
      <c r="G28" s="107"/>
      <c r="H28" s="97"/>
      <c r="I28" s="67">
        <f t="shared" si="0"/>
        <v>0</v>
      </c>
      <c r="J28" s="100"/>
      <c r="K28" s="92">
        <f t="shared" si="1"/>
        <v>0</v>
      </c>
      <c r="L28" s="93" t="str">
        <f t="shared" si="2"/>
        <v xml:space="preserve"> - </v>
      </c>
      <c r="M28" s="44"/>
    </row>
    <row r="29" spans="1:13" ht="13" x14ac:dyDescent="0.3">
      <c r="A29" s="65" t="s">
        <v>63</v>
      </c>
      <c r="B29" s="195" t="str">
        <f>IF('Kosten- und Finanzier.übersicht'!B33="","",'Kosten- und Finanzier.übersicht'!B33)</f>
        <v/>
      </c>
      <c r="C29" s="201"/>
      <c r="D29" s="97" t="str">
        <f>IF('Kosten- und Finanzier.übersicht'!D33="","",'Kosten- und Finanzier.übersicht'!D33)</f>
        <v/>
      </c>
      <c r="E29" s="176">
        <f>IF('Kosten- und Finanzier.übersicht'!E33="","",'Kosten- und Finanzier.übersicht'!E33)</f>
        <v>0</v>
      </c>
      <c r="F29" s="110"/>
      <c r="G29" s="107"/>
      <c r="H29" s="97"/>
      <c r="I29" s="67">
        <f t="shared" si="0"/>
        <v>0</v>
      </c>
      <c r="J29" s="100"/>
      <c r="K29" s="92">
        <f t="shared" si="1"/>
        <v>0</v>
      </c>
      <c r="L29" s="249" t="str">
        <f>IF(E29=0," - ",I29/E29-1)</f>
        <v xml:space="preserve"> - </v>
      </c>
      <c r="M29" s="44"/>
    </row>
    <row r="30" spans="1:13" ht="13" x14ac:dyDescent="0.3">
      <c r="A30" s="65" t="s">
        <v>64</v>
      </c>
      <c r="B30" s="195"/>
      <c r="C30" s="201" t="str">
        <f>IF('Kosten- und Finanzier.übersicht'!C34="","",'Kosten- und Finanzier.übersicht'!C34)</f>
        <v/>
      </c>
      <c r="D30" s="97" t="str">
        <f>IF('Kosten- und Finanzier.übersicht'!D34="","",'Kosten- und Finanzier.übersicht'!D34)</f>
        <v/>
      </c>
      <c r="E30" s="176">
        <f>IF('Kosten- und Finanzier.übersicht'!E34="","",'Kosten- und Finanzier.übersicht'!E34)</f>
        <v>0</v>
      </c>
      <c r="F30" s="110"/>
      <c r="G30" s="106"/>
      <c r="H30" s="75"/>
      <c r="I30" s="67">
        <f t="shared" si="0"/>
        <v>0</v>
      </c>
      <c r="J30" s="100"/>
      <c r="K30" s="92">
        <f t="shared" si="1"/>
        <v>0</v>
      </c>
      <c r="L30" s="250" t="str">
        <f t="shared" si="2"/>
        <v xml:space="preserve"> - </v>
      </c>
      <c r="M30" s="242"/>
    </row>
    <row r="31" spans="1:13" ht="13" x14ac:dyDescent="0.3">
      <c r="A31" s="65" t="s">
        <v>65</v>
      </c>
      <c r="B31" s="195" t="str">
        <f>IF('Kosten- und Finanzier.übersicht'!B35="","",'Kosten- und Finanzier.übersicht'!B35)</f>
        <v/>
      </c>
      <c r="C31" s="201" t="str">
        <f>IF('Kosten- und Finanzier.übersicht'!C35="","",'Kosten- und Finanzier.übersicht'!C35)</f>
        <v/>
      </c>
      <c r="D31" s="97" t="str">
        <f>IF('Kosten- und Finanzier.übersicht'!D35="","",'Kosten- und Finanzier.übersicht'!D35)</f>
        <v/>
      </c>
      <c r="E31" s="176">
        <f>IF('Kosten- und Finanzier.übersicht'!E35="","",'Kosten- und Finanzier.übersicht'!E35)</f>
        <v>0</v>
      </c>
      <c r="F31" s="110"/>
      <c r="G31" s="107"/>
      <c r="H31" s="97"/>
      <c r="I31" s="67">
        <f t="shared" si="0"/>
        <v>0</v>
      </c>
      <c r="J31" s="100"/>
      <c r="K31" s="92">
        <f t="shared" si="1"/>
        <v>0</v>
      </c>
      <c r="L31" s="250" t="str">
        <f t="shared" si="2"/>
        <v xml:space="preserve"> - </v>
      </c>
      <c r="M31" s="44"/>
    </row>
    <row r="32" spans="1:13" ht="13" x14ac:dyDescent="0.3">
      <c r="A32" s="65" t="s">
        <v>66</v>
      </c>
      <c r="B32" s="195" t="str">
        <f>IF('Kosten- und Finanzier.übersicht'!B36="","",'Kosten- und Finanzier.übersicht'!B36)</f>
        <v/>
      </c>
      <c r="C32" s="201" t="str">
        <f>IF('Kosten- und Finanzier.übersicht'!C36="","",'Kosten- und Finanzier.übersicht'!C36)</f>
        <v/>
      </c>
      <c r="D32" s="97" t="str">
        <f>IF('Kosten- und Finanzier.übersicht'!D36="","",'Kosten- und Finanzier.übersicht'!D36)</f>
        <v/>
      </c>
      <c r="E32" s="176">
        <f>IF('Kosten- und Finanzier.übersicht'!E36="","",'Kosten- und Finanzier.übersicht'!E36)</f>
        <v>0</v>
      </c>
      <c r="F32" s="110"/>
      <c r="G32" s="107"/>
      <c r="H32" s="97"/>
      <c r="I32" s="67">
        <f t="shared" si="0"/>
        <v>0</v>
      </c>
      <c r="J32" s="100"/>
      <c r="K32" s="92">
        <f t="shared" si="1"/>
        <v>0</v>
      </c>
      <c r="L32" s="250" t="str">
        <f t="shared" si="2"/>
        <v xml:space="preserve"> - </v>
      </c>
      <c r="M32" s="44"/>
    </row>
    <row r="33" spans="1:13" ht="13" hidden="1" x14ac:dyDescent="0.3">
      <c r="A33" s="65" t="s">
        <v>67</v>
      </c>
      <c r="B33" s="195" t="str">
        <f>IF('Kosten- und Finanzier.übersicht'!B37="","",'Kosten- und Finanzier.übersicht'!B37)</f>
        <v/>
      </c>
      <c r="C33" s="201" t="str">
        <f>IF('Kosten- und Finanzier.übersicht'!C37="","",'Kosten- und Finanzier.übersicht'!C37)</f>
        <v/>
      </c>
      <c r="D33" s="97" t="str">
        <f>IF('Kosten- und Finanzier.übersicht'!D37="","",'Kosten- und Finanzier.übersicht'!D37)</f>
        <v/>
      </c>
      <c r="E33" s="176">
        <f>IF('Kosten- und Finanzier.übersicht'!E37="","",'Kosten- und Finanzier.übersicht'!E37)</f>
        <v>0</v>
      </c>
      <c r="F33" s="110"/>
      <c r="G33" s="107"/>
      <c r="H33" s="97"/>
      <c r="I33" s="67">
        <f t="shared" si="0"/>
        <v>0</v>
      </c>
      <c r="J33" s="100"/>
      <c r="K33" s="92">
        <f t="shared" si="1"/>
        <v>0</v>
      </c>
      <c r="L33" s="250" t="str">
        <f t="shared" si="2"/>
        <v xml:space="preserve"> - </v>
      </c>
      <c r="M33" s="44"/>
    </row>
    <row r="34" spans="1:13" ht="13" hidden="1" x14ac:dyDescent="0.3">
      <c r="A34" s="65" t="s">
        <v>68</v>
      </c>
      <c r="B34" s="195" t="str">
        <f>IF('Kosten- und Finanzier.übersicht'!B38="","",'Kosten- und Finanzier.übersicht'!B38)</f>
        <v/>
      </c>
      <c r="C34" s="201" t="str">
        <f>IF('Kosten- und Finanzier.übersicht'!C38="","",'Kosten- und Finanzier.übersicht'!C38)</f>
        <v/>
      </c>
      <c r="D34" s="97" t="str">
        <f>IF('Kosten- und Finanzier.übersicht'!D38="","",'Kosten- und Finanzier.übersicht'!D38)</f>
        <v/>
      </c>
      <c r="E34" s="176">
        <f>IF('Kosten- und Finanzier.übersicht'!E38="","",'Kosten- und Finanzier.übersicht'!E38)</f>
        <v>0</v>
      </c>
      <c r="F34" s="110"/>
      <c r="G34" s="107"/>
      <c r="H34" s="97"/>
      <c r="I34" s="67">
        <f t="shared" si="0"/>
        <v>0</v>
      </c>
      <c r="J34" s="100"/>
      <c r="K34" s="92">
        <f t="shared" si="1"/>
        <v>0</v>
      </c>
      <c r="L34" s="250" t="str">
        <f t="shared" si="2"/>
        <v xml:space="preserve"> - </v>
      </c>
      <c r="M34" s="44"/>
    </row>
    <row r="35" spans="1:13" ht="13" hidden="1" x14ac:dyDescent="0.3">
      <c r="A35" s="65" t="s">
        <v>69</v>
      </c>
      <c r="B35" s="195" t="str">
        <f>IF('Kosten- und Finanzier.übersicht'!B39="","",'Kosten- und Finanzier.übersicht'!B39)</f>
        <v/>
      </c>
      <c r="C35" s="201" t="str">
        <f>IF('Kosten- und Finanzier.übersicht'!C39="","",'Kosten- und Finanzier.übersicht'!C39)</f>
        <v/>
      </c>
      <c r="D35" s="97" t="str">
        <f>IF('Kosten- und Finanzier.übersicht'!D39="","",'Kosten- und Finanzier.übersicht'!D39)</f>
        <v/>
      </c>
      <c r="E35" s="176">
        <f>IF('Kosten- und Finanzier.übersicht'!E39="","",'Kosten- und Finanzier.übersicht'!E39)</f>
        <v>0</v>
      </c>
      <c r="F35" s="110"/>
      <c r="G35" s="107"/>
      <c r="H35" s="97"/>
      <c r="I35" s="67">
        <f t="shared" si="0"/>
        <v>0</v>
      </c>
      <c r="J35" s="100"/>
      <c r="K35" s="92">
        <f t="shared" si="1"/>
        <v>0</v>
      </c>
      <c r="L35" s="250" t="str">
        <f t="shared" si="2"/>
        <v xml:space="preserve"> - </v>
      </c>
      <c r="M35" s="44"/>
    </row>
    <row r="36" spans="1:13" ht="13" hidden="1" x14ac:dyDescent="0.3">
      <c r="A36" s="65" t="s">
        <v>70</v>
      </c>
      <c r="B36" s="195" t="str">
        <f>IF('Kosten- und Finanzier.übersicht'!B40="","",'Kosten- und Finanzier.übersicht'!B40)</f>
        <v/>
      </c>
      <c r="C36" s="201" t="str">
        <f>IF('Kosten- und Finanzier.übersicht'!C40="","",'Kosten- und Finanzier.übersicht'!C40)</f>
        <v/>
      </c>
      <c r="D36" s="97" t="str">
        <f>IF('Kosten- und Finanzier.übersicht'!D40="","",'Kosten- und Finanzier.übersicht'!D40)</f>
        <v/>
      </c>
      <c r="E36" s="176">
        <f>IF('Kosten- und Finanzier.übersicht'!E40="","",'Kosten- und Finanzier.übersicht'!E40)</f>
        <v>0</v>
      </c>
      <c r="F36" s="110"/>
      <c r="G36" s="107"/>
      <c r="H36" s="97"/>
      <c r="I36" s="67">
        <f t="shared" si="0"/>
        <v>0</v>
      </c>
      <c r="J36" s="100"/>
      <c r="K36" s="92">
        <f t="shared" si="1"/>
        <v>0</v>
      </c>
      <c r="L36" s="250" t="str">
        <f t="shared" si="2"/>
        <v xml:space="preserve"> - </v>
      </c>
      <c r="M36" s="44"/>
    </row>
    <row r="37" spans="1:13" ht="13" hidden="1" x14ac:dyDescent="0.3">
      <c r="A37" s="65" t="s">
        <v>71</v>
      </c>
      <c r="B37" s="190" t="str">
        <f>IF('Kosten- und Finanzier.übersicht'!B41="","",'Kosten- und Finanzier.übersicht'!B41)</f>
        <v/>
      </c>
      <c r="C37" s="200" t="str">
        <f>IF('Kosten- und Finanzier.übersicht'!C41="","",'Kosten- und Finanzier.übersicht'!C41)</f>
        <v/>
      </c>
      <c r="D37" s="75" t="str">
        <f>IF('Kosten- und Finanzier.übersicht'!D41="","",'Kosten- und Finanzier.übersicht'!D41)</f>
        <v/>
      </c>
      <c r="E37" s="176">
        <f>IF('Kosten- und Finanzier.übersicht'!E41="","",'Kosten- und Finanzier.übersicht'!E41)</f>
        <v>0</v>
      </c>
      <c r="F37" s="110"/>
      <c r="G37" s="106"/>
      <c r="H37" s="75"/>
      <c r="I37" s="51">
        <f t="shared" ref="I37:I52" si="3">G37*H37</f>
        <v>0</v>
      </c>
      <c r="J37" s="99"/>
      <c r="K37" s="88">
        <f t="shared" ref="K37:K52" si="4">I37-E37</f>
        <v>0</v>
      </c>
      <c r="L37" s="251" t="str">
        <f t="shared" si="2"/>
        <v xml:space="preserve"> - </v>
      </c>
      <c r="M37" s="43"/>
    </row>
    <row r="38" spans="1:13" ht="13" hidden="1" x14ac:dyDescent="0.3">
      <c r="A38" s="65" t="s">
        <v>157</v>
      </c>
      <c r="B38" s="190" t="str">
        <f>IF('Kosten- und Finanzier.übersicht'!B42="","",'Kosten- und Finanzier.übersicht'!B42)</f>
        <v/>
      </c>
      <c r="C38" s="200" t="str">
        <f>IF('Kosten- und Finanzier.übersicht'!C42="","",'Kosten- und Finanzier.übersicht'!C42)</f>
        <v/>
      </c>
      <c r="D38" s="75" t="str">
        <f>IF('Kosten- und Finanzier.übersicht'!D42="","",'Kosten- und Finanzier.übersicht'!D42)</f>
        <v/>
      </c>
      <c r="E38" s="176">
        <f>IF('Kosten- und Finanzier.übersicht'!E42="","",'Kosten- und Finanzier.übersicht'!E42)</f>
        <v>0</v>
      </c>
      <c r="F38" s="110"/>
      <c r="G38" s="106"/>
      <c r="H38" s="75"/>
      <c r="I38" s="51">
        <f t="shared" si="3"/>
        <v>0</v>
      </c>
      <c r="J38" s="99"/>
      <c r="K38" s="88">
        <f t="shared" si="4"/>
        <v>0</v>
      </c>
      <c r="L38" s="251" t="str">
        <f t="shared" si="2"/>
        <v xml:space="preserve"> - </v>
      </c>
      <c r="M38" s="43"/>
    </row>
    <row r="39" spans="1:13" ht="13" hidden="1" x14ac:dyDescent="0.3">
      <c r="A39" s="65" t="s">
        <v>158</v>
      </c>
      <c r="B39" s="190" t="str">
        <f>IF('Kosten- und Finanzier.übersicht'!B43="","",'Kosten- und Finanzier.übersicht'!B43)</f>
        <v/>
      </c>
      <c r="C39" s="200" t="str">
        <f>IF('Kosten- und Finanzier.übersicht'!C43="","",'Kosten- und Finanzier.übersicht'!C43)</f>
        <v/>
      </c>
      <c r="D39" s="75" t="str">
        <f>IF('Kosten- und Finanzier.übersicht'!D43="","",'Kosten- und Finanzier.übersicht'!D43)</f>
        <v/>
      </c>
      <c r="E39" s="176">
        <f>IF('Kosten- und Finanzier.übersicht'!E43="","",'Kosten- und Finanzier.übersicht'!E43)</f>
        <v>0</v>
      </c>
      <c r="F39" s="110"/>
      <c r="G39" s="106"/>
      <c r="H39" s="75"/>
      <c r="I39" s="51">
        <f t="shared" si="3"/>
        <v>0</v>
      </c>
      <c r="J39" s="99"/>
      <c r="K39" s="88">
        <f t="shared" si="4"/>
        <v>0</v>
      </c>
      <c r="L39" s="251" t="str">
        <f t="shared" si="2"/>
        <v xml:space="preserve"> - </v>
      </c>
      <c r="M39" s="43"/>
    </row>
    <row r="40" spans="1:13" ht="13" hidden="1" x14ac:dyDescent="0.3">
      <c r="A40" s="65" t="s">
        <v>159</v>
      </c>
      <c r="B40" s="190" t="str">
        <f>IF('Kosten- und Finanzier.übersicht'!B44="","",'Kosten- und Finanzier.übersicht'!B44)</f>
        <v/>
      </c>
      <c r="C40" s="200" t="str">
        <f>IF('Kosten- und Finanzier.übersicht'!C44="","",'Kosten- und Finanzier.übersicht'!C44)</f>
        <v/>
      </c>
      <c r="D40" s="75" t="str">
        <f>IF('Kosten- und Finanzier.übersicht'!D44="","",'Kosten- und Finanzier.übersicht'!D44)</f>
        <v/>
      </c>
      <c r="E40" s="176">
        <f>IF('Kosten- und Finanzier.übersicht'!E44="","",'Kosten- und Finanzier.übersicht'!E44)</f>
        <v>0</v>
      </c>
      <c r="F40" s="110"/>
      <c r="G40" s="106"/>
      <c r="H40" s="75"/>
      <c r="I40" s="51">
        <f t="shared" si="3"/>
        <v>0</v>
      </c>
      <c r="J40" s="99"/>
      <c r="K40" s="88">
        <f t="shared" si="4"/>
        <v>0</v>
      </c>
      <c r="L40" s="251" t="str">
        <f t="shared" si="2"/>
        <v xml:space="preserve"> - </v>
      </c>
      <c r="M40" s="43"/>
    </row>
    <row r="41" spans="1:13" ht="13" hidden="1" x14ac:dyDescent="0.3">
      <c r="A41" s="65" t="s">
        <v>160</v>
      </c>
      <c r="B41" s="190" t="str">
        <f>IF('Kosten- und Finanzier.übersicht'!B45="","",'Kosten- und Finanzier.übersicht'!B45)</f>
        <v/>
      </c>
      <c r="C41" s="200" t="str">
        <f>IF('Kosten- und Finanzier.übersicht'!C45="","",'Kosten- und Finanzier.übersicht'!C45)</f>
        <v/>
      </c>
      <c r="D41" s="75" t="str">
        <f>IF('Kosten- und Finanzier.übersicht'!D45="","",'Kosten- und Finanzier.übersicht'!D45)</f>
        <v/>
      </c>
      <c r="E41" s="176">
        <f>IF('Kosten- und Finanzier.übersicht'!E45="","",'Kosten- und Finanzier.übersicht'!E45)</f>
        <v>0</v>
      </c>
      <c r="F41" s="110"/>
      <c r="G41" s="106"/>
      <c r="H41" s="75"/>
      <c r="I41" s="51">
        <f t="shared" si="3"/>
        <v>0</v>
      </c>
      <c r="J41" s="99"/>
      <c r="K41" s="88">
        <f t="shared" si="4"/>
        <v>0</v>
      </c>
      <c r="L41" s="251" t="str">
        <f t="shared" si="2"/>
        <v xml:space="preserve"> - </v>
      </c>
      <c r="M41" s="43"/>
    </row>
    <row r="42" spans="1:13" ht="13" hidden="1" x14ac:dyDescent="0.3">
      <c r="A42" s="65" t="s">
        <v>161</v>
      </c>
      <c r="B42" s="190" t="str">
        <f>IF('Kosten- und Finanzier.übersicht'!B46="","",'Kosten- und Finanzier.übersicht'!B46)</f>
        <v/>
      </c>
      <c r="C42" s="200" t="str">
        <f>IF('Kosten- und Finanzier.übersicht'!C46="","",'Kosten- und Finanzier.übersicht'!C46)</f>
        <v/>
      </c>
      <c r="D42" s="75" t="str">
        <f>IF('Kosten- und Finanzier.übersicht'!D46="","",'Kosten- und Finanzier.übersicht'!D46)</f>
        <v/>
      </c>
      <c r="E42" s="176">
        <f>IF('Kosten- und Finanzier.übersicht'!E46="","",'Kosten- und Finanzier.übersicht'!E46)</f>
        <v>0</v>
      </c>
      <c r="F42" s="110"/>
      <c r="G42" s="106"/>
      <c r="H42" s="75"/>
      <c r="I42" s="51">
        <f t="shared" si="3"/>
        <v>0</v>
      </c>
      <c r="J42" s="99"/>
      <c r="K42" s="88">
        <f t="shared" si="4"/>
        <v>0</v>
      </c>
      <c r="L42" s="251" t="str">
        <f t="shared" si="2"/>
        <v xml:space="preserve"> - </v>
      </c>
      <c r="M42" s="43"/>
    </row>
    <row r="43" spans="1:13" ht="13" hidden="1" x14ac:dyDescent="0.3">
      <c r="A43" s="65" t="s">
        <v>162</v>
      </c>
      <c r="B43" s="195" t="str">
        <f>IF('Kosten- und Finanzier.übersicht'!B47="","",'Kosten- und Finanzier.übersicht'!B47)</f>
        <v/>
      </c>
      <c r="C43" s="201" t="str">
        <f>IF('Kosten- und Finanzier.übersicht'!C47="","",'Kosten- und Finanzier.übersicht'!C47)</f>
        <v/>
      </c>
      <c r="D43" s="97" t="str">
        <f>IF('Kosten- und Finanzier.übersicht'!D47="","",'Kosten- und Finanzier.übersicht'!D47)</f>
        <v/>
      </c>
      <c r="E43" s="176">
        <f>IF('Kosten- und Finanzier.übersicht'!E47="","",'Kosten- und Finanzier.übersicht'!E47)</f>
        <v>0</v>
      </c>
      <c r="F43" s="110"/>
      <c r="G43" s="107"/>
      <c r="H43" s="97"/>
      <c r="I43" s="67">
        <f t="shared" si="3"/>
        <v>0</v>
      </c>
      <c r="J43" s="100"/>
      <c r="K43" s="92">
        <f t="shared" si="4"/>
        <v>0</v>
      </c>
      <c r="L43" s="250" t="str">
        <f t="shared" si="2"/>
        <v xml:space="preserve"> - </v>
      </c>
      <c r="M43" s="44"/>
    </row>
    <row r="44" spans="1:13" ht="13" hidden="1" x14ac:dyDescent="0.3">
      <c r="A44" s="65" t="s">
        <v>163</v>
      </c>
      <c r="B44" s="195" t="str">
        <f>IF('Kosten- und Finanzier.übersicht'!B48="","",'Kosten- und Finanzier.übersicht'!B48)</f>
        <v/>
      </c>
      <c r="C44" s="201" t="str">
        <f>IF('Kosten- und Finanzier.übersicht'!C48="","",'Kosten- und Finanzier.übersicht'!C48)</f>
        <v/>
      </c>
      <c r="D44" s="97" t="str">
        <f>IF('Kosten- und Finanzier.übersicht'!D48="","",'Kosten- und Finanzier.übersicht'!D48)</f>
        <v/>
      </c>
      <c r="E44" s="176">
        <f>IF('Kosten- und Finanzier.übersicht'!E48="","",'Kosten- und Finanzier.übersicht'!E48)</f>
        <v>0</v>
      </c>
      <c r="F44" s="110"/>
      <c r="G44" s="107"/>
      <c r="H44" s="97"/>
      <c r="I44" s="67">
        <f t="shared" si="3"/>
        <v>0</v>
      </c>
      <c r="J44" s="100"/>
      <c r="K44" s="92">
        <f t="shared" si="4"/>
        <v>0</v>
      </c>
      <c r="L44" s="250" t="str">
        <f t="shared" si="2"/>
        <v xml:space="preserve"> - </v>
      </c>
      <c r="M44" s="44"/>
    </row>
    <row r="45" spans="1:13" ht="13" hidden="1" x14ac:dyDescent="0.3">
      <c r="A45" s="65" t="s">
        <v>164</v>
      </c>
      <c r="B45" s="195" t="str">
        <f>IF('Kosten- und Finanzier.übersicht'!B49="","",'Kosten- und Finanzier.übersicht'!B49)</f>
        <v/>
      </c>
      <c r="C45" s="201" t="str">
        <f>IF('Kosten- und Finanzier.übersicht'!C49="","",'Kosten- und Finanzier.übersicht'!C49)</f>
        <v/>
      </c>
      <c r="D45" s="97" t="str">
        <f>IF('Kosten- und Finanzier.übersicht'!D49="","",'Kosten- und Finanzier.übersicht'!D49)</f>
        <v/>
      </c>
      <c r="E45" s="176">
        <f>IF('Kosten- und Finanzier.übersicht'!E49="","",'Kosten- und Finanzier.übersicht'!E49)</f>
        <v>0</v>
      </c>
      <c r="F45" s="110"/>
      <c r="G45" s="107"/>
      <c r="H45" s="97"/>
      <c r="I45" s="67">
        <f t="shared" si="3"/>
        <v>0</v>
      </c>
      <c r="J45" s="100"/>
      <c r="K45" s="92">
        <f t="shared" si="4"/>
        <v>0</v>
      </c>
      <c r="L45" s="250" t="str">
        <f t="shared" si="2"/>
        <v xml:space="preserve"> - </v>
      </c>
      <c r="M45" s="44"/>
    </row>
    <row r="46" spans="1:13" ht="13" hidden="1" x14ac:dyDescent="0.3">
      <c r="A46" s="65" t="s">
        <v>165</v>
      </c>
      <c r="B46" s="195" t="str">
        <f>IF('Kosten- und Finanzier.übersicht'!B50="","",'Kosten- und Finanzier.übersicht'!B50)</f>
        <v/>
      </c>
      <c r="C46" s="201" t="str">
        <f>IF('Kosten- und Finanzier.übersicht'!C50="","",'Kosten- und Finanzier.übersicht'!C50)</f>
        <v/>
      </c>
      <c r="D46" s="97" t="str">
        <f>IF('Kosten- und Finanzier.übersicht'!D50="","",'Kosten- und Finanzier.übersicht'!D50)</f>
        <v/>
      </c>
      <c r="E46" s="176">
        <f>IF('Kosten- und Finanzier.übersicht'!E50="","",'Kosten- und Finanzier.übersicht'!E50)</f>
        <v>0</v>
      </c>
      <c r="F46" s="110"/>
      <c r="G46" s="107"/>
      <c r="H46" s="97"/>
      <c r="I46" s="67">
        <f t="shared" si="3"/>
        <v>0</v>
      </c>
      <c r="J46" s="100"/>
      <c r="K46" s="92">
        <f t="shared" si="4"/>
        <v>0</v>
      </c>
      <c r="L46" s="250" t="str">
        <f t="shared" si="2"/>
        <v xml:space="preserve"> - </v>
      </c>
      <c r="M46" s="44"/>
    </row>
    <row r="47" spans="1:13" ht="13" hidden="1" x14ac:dyDescent="0.3">
      <c r="A47" s="65" t="s">
        <v>166</v>
      </c>
      <c r="B47" s="195" t="str">
        <f>IF('Kosten- und Finanzier.übersicht'!B51="","",'Kosten- und Finanzier.übersicht'!B51)</f>
        <v/>
      </c>
      <c r="C47" s="201" t="str">
        <f>IF('Kosten- und Finanzier.übersicht'!C51="","",'Kosten- und Finanzier.übersicht'!C51)</f>
        <v/>
      </c>
      <c r="D47" s="97" t="str">
        <f>IF('Kosten- und Finanzier.übersicht'!D51="","",'Kosten- und Finanzier.übersicht'!D51)</f>
        <v/>
      </c>
      <c r="E47" s="176">
        <f>IF('Kosten- und Finanzier.übersicht'!E51="","",'Kosten- und Finanzier.übersicht'!E51)</f>
        <v>0</v>
      </c>
      <c r="F47" s="110"/>
      <c r="G47" s="107"/>
      <c r="H47" s="97"/>
      <c r="I47" s="67">
        <f t="shared" si="3"/>
        <v>0</v>
      </c>
      <c r="J47" s="100"/>
      <c r="K47" s="92">
        <f t="shared" si="4"/>
        <v>0</v>
      </c>
      <c r="L47" s="250" t="str">
        <f t="shared" si="2"/>
        <v xml:space="preserve"> - </v>
      </c>
      <c r="M47" s="44"/>
    </row>
    <row r="48" spans="1:13" ht="13" hidden="1" x14ac:dyDescent="0.3">
      <c r="A48" s="65" t="s">
        <v>167</v>
      </c>
      <c r="B48" s="195" t="str">
        <f>IF('Kosten- und Finanzier.übersicht'!B52="","",'Kosten- und Finanzier.übersicht'!B52)</f>
        <v/>
      </c>
      <c r="C48" s="201" t="str">
        <f>IF('Kosten- und Finanzier.übersicht'!C52="","",'Kosten- und Finanzier.übersicht'!C52)</f>
        <v/>
      </c>
      <c r="D48" s="97" t="str">
        <f>IF('Kosten- und Finanzier.übersicht'!D52="","",'Kosten- und Finanzier.übersicht'!D52)</f>
        <v/>
      </c>
      <c r="E48" s="176">
        <f>IF('Kosten- und Finanzier.übersicht'!E52="","",'Kosten- und Finanzier.übersicht'!E52)</f>
        <v>0</v>
      </c>
      <c r="F48" s="110"/>
      <c r="G48" s="107"/>
      <c r="H48" s="97"/>
      <c r="I48" s="67">
        <f t="shared" si="3"/>
        <v>0</v>
      </c>
      <c r="J48" s="100"/>
      <c r="K48" s="92">
        <f t="shared" si="4"/>
        <v>0</v>
      </c>
      <c r="L48" s="250" t="str">
        <f t="shared" si="2"/>
        <v xml:space="preserve"> - </v>
      </c>
      <c r="M48" s="44"/>
    </row>
    <row r="49" spans="1:13" ht="13" hidden="1" x14ac:dyDescent="0.3">
      <c r="A49" s="65" t="s">
        <v>168</v>
      </c>
      <c r="B49" s="195" t="str">
        <f>IF('Kosten- und Finanzier.übersicht'!B53="","",'Kosten- und Finanzier.übersicht'!B53)</f>
        <v/>
      </c>
      <c r="C49" s="201" t="str">
        <f>IF('Kosten- und Finanzier.übersicht'!C53="","",'Kosten- und Finanzier.übersicht'!C53)</f>
        <v/>
      </c>
      <c r="D49" s="97" t="str">
        <f>IF('Kosten- und Finanzier.übersicht'!D53="","",'Kosten- und Finanzier.übersicht'!D53)</f>
        <v/>
      </c>
      <c r="E49" s="176">
        <f>IF('Kosten- und Finanzier.übersicht'!E53="","",'Kosten- und Finanzier.übersicht'!E53)</f>
        <v>0</v>
      </c>
      <c r="F49" s="110"/>
      <c r="G49" s="107"/>
      <c r="H49" s="97"/>
      <c r="I49" s="67">
        <f t="shared" si="3"/>
        <v>0</v>
      </c>
      <c r="J49" s="100"/>
      <c r="K49" s="92">
        <f t="shared" si="4"/>
        <v>0</v>
      </c>
      <c r="L49" s="250" t="str">
        <f t="shared" si="2"/>
        <v xml:space="preserve"> - </v>
      </c>
      <c r="M49" s="44"/>
    </row>
    <row r="50" spans="1:13" ht="13" hidden="1" x14ac:dyDescent="0.3">
      <c r="A50" s="65" t="s">
        <v>169</v>
      </c>
      <c r="B50" s="195" t="str">
        <f>IF('Kosten- und Finanzier.übersicht'!B54="","",'Kosten- und Finanzier.übersicht'!B54)</f>
        <v/>
      </c>
      <c r="C50" s="201" t="str">
        <f>IF('Kosten- und Finanzier.übersicht'!C54="","",'Kosten- und Finanzier.übersicht'!C54)</f>
        <v/>
      </c>
      <c r="D50" s="97" t="str">
        <f>IF('Kosten- und Finanzier.übersicht'!D54="","",'Kosten- und Finanzier.übersicht'!D54)</f>
        <v/>
      </c>
      <c r="E50" s="176">
        <f>IF('Kosten- und Finanzier.übersicht'!E54="","",'Kosten- und Finanzier.übersicht'!E54)</f>
        <v>0</v>
      </c>
      <c r="F50" s="110"/>
      <c r="G50" s="107"/>
      <c r="H50" s="97"/>
      <c r="I50" s="67">
        <f t="shared" si="3"/>
        <v>0</v>
      </c>
      <c r="J50" s="100"/>
      <c r="K50" s="92">
        <f t="shared" si="4"/>
        <v>0</v>
      </c>
      <c r="L50" s="250" t="str">
        <f t="shared" si="2"/>
        <v xml:space="preserve"> - </v>
      </c>
      <c r="M50" s="44"/>
    </row>
    <row r="51" spans="1:13" ht="13" hidden="1" x14ac:dyDescent="0.3">
      <c r="A51" s="65" t="s">
        <v>170</v>
      </c>
      <c r="B51" s="195" t="str">
        <f>IF('Kosten- und Finanzier.übersicht'!B55="","",'Kosten- und Finanzier.übersicht'!B55)</f>
        <v/>
      </c>
      <c r="C51" s="201" t="str">
        <f>IF('Kosten- und Finanzier.übersicht'!C55="","",'Kosten- und Finanzier.übersicht'!C55)</f>
        <v/>
      </c>
      <c r="D51" s="97" t="str">
        <f>IF('Kosten- und Finanzier.übersicht'!D55="","",'Kosten- und Finanzier.übersicht'!D55)</f>
        <v/>
      </c>
      <c r="E51" s="176">
        <f>IF('Kosten- und Finanzier.übersicht'!E55="","",'Kosten- und Finanzier.übersicht'!E55)</f>
        <v>0</v>
      </c>
      <c r="F51" s="110"/>
      <c r="G51" s="107"/>
      <c r="H51" s="97"/>
      <c r="I51" s="67">
        <f t="shared" si="3"/>
        <v>0</v>
      </c>
      <c r="J51" s="100"/>
      <c r="K51" s="92">
        <f t="shared" si="4"/>
        <v>0</v>
      </c>
      <c r="L51" s="250" t="str">
        <f t="shared" si="2"/>
        <v xml:space="preserve"> - </v>
      </c>
      <c r="M51" s="44"/>
    </row>
    <row r="52" spans="1:13" ht="13" hidden="1" x14ac:dyDescent="0.3">
      <c r="A52" s="65" t="s">
        <v>171</v>
      </c>
      <c r="B52" s="195" t="str">
        <f>IF('Kosten- und Finanzier.übersicht'!B56="","",'Kosten- und Finanzier.übersicht'!B56)</f>
        <v/>
      </c>
      <c r="C52" s="201" t="str">
        <f>IF('Kosten- und Finanzier.übersicht'!C56="","",'Kosten- und Finanzier.übersicht'!C56)</f>
        <v/>
      </c>
      <c r="D52" s="97" t="str">
        <f>IF('Kosten- und Finanzier.übersicht'!D56="","",'Kosten- und Finanzier.übersicht'!D56)</f>
        <v/>
      </c>
      <c r="E52" s="176">
        <f>IF('Kosten- und Finanzier.übersicht'!E56="","",'Kosten- und Finanzier.übersicht'!E56)</f>
        <v>0</v>
      </c>
      <c r="F52" s="110"/>
      <c r="G52" s="107"/>
      <c r="H52" s="97"/>
      <c r="I52" s="67">
        <f t="shared" si="3"/>
        <v>0</v>
      </c>
      <c r="J52" s="100"/>
      <c r="K52" s="92">
        <f t="shared" si="4"/>
        <v>0</v>
      </c>
      <c r="L52" s="250" t="str">
        <f t="shared" si="2"/>
        <v xml:space="preserve"> - </v>
      </c>
      <c r="M52" s="44"/>
    </row>
    <row r="53" spans="1:13" ht="13.5" thickBot="1" x14ac:dyDescent="0.35">
      <c r="A53" s="65"/>
      <c r="B53" s="160" t="s">
        <v>172</v>
      </c>
      <c r="C53" s="70"/>
      <c r="D53" s="71"/>
      <c r="E53" s="176"/>
      <c r="F53" s="109"/>
      <c r="G53" s="215"/>
      <c r="H53" s="216"/>
      <c r="I53" s="67"/>
      <c r="J53" s="217"/>
      <c r="K53" s="92"/>
      <c r="L53" s="93"/>
      <c r="M53" s="218"/>
    </row>
    <row r="54" spans="1:13" ht="16" thickBot="1" x14ac:dyDescent="0.4">
      <c r="A54" s="77" t="s">
        <v>153</v>
      </c>
      <c r="B54" s="78"/>
      <c r="C54" s="79"/>
      <c r="D54" s="80"/>
      <c r="E54" s="81">
        <f>SUM(E13:E53)</f>
        <v>0</v>
      </c>
      <c r="F54" s="82"/>
      <c r="G54" s="219"/>
      <c r="H54" s="220"/>
      <c r="I54" s="222">
        <f>SUM(I13:I53)</f>
        <v>0</v>
      </c>
      <c r="J54" s="221"/>
      <c r="K54" s="225">
        <f>I54-E54</f>
        <v>0</v>
      </c>
      <c r="L54" s="223" t="str">
        <f>IF(E54=0,"0,00 %",I54/E54-1)</f>
        <v>0,00 %</v>
      </c>
      <c r="M54" s="224"/>
    </row>
    <row r="55" spans="1:13" ht="13.5" thickBot="1" x14ac:dyDescent="0.35">
      <c r="A55" s="114"/>
      <c r="B55" s="114"/>
      <c r="C55" s="115"/>
      <c r="D55" s="114"/>
      <c r="E55" s="116"/>
      <c r="F55" s="101"/>
    </row>
    <row r="56" spans="1:13" ht="15.5" x14ac:dyDescent="0.35">
      <c r="A56" s="52"/>
      <c r="B56" s="53" t="s">
        <v>175</v>
      </c>
      <c r="C56" s="54" t="s">
        <v>45</v>
      </c>
      <c r="D56" s="55"/>
      <c r="E56" s="56"/>
      <c r="F56" s="227"/>
      <c r="G56" s="314" t="s">
        <v>176</v>
      </c>
      <c r="H56" s="315"/>
      <c r="I56" s="315"/>
      <c r="J56" s="315"/>
      <c r="K56" s="315"/>
      <c r="L56" s="315"/>
      <c r="M56" s="316"/>
    </row>
    <row r="57" spans="1:13" ht="15.5" x14ac:dyDescent="0.35">
      <c r="A57" s="211"/>
      <c r="B57" s="212"/>
      <c r="C57" s="213"/>
      <c r="E57" s="214"/>
      <c r="F57" s="202"/>
      <c r="G57" s="211" t="s">
        <v>177</v>
      </c>
      <c r="H57" s="226"/>
      <c r="I57" s="226"/>
      <c r="J57" s="226"/>
      <c r="K57" s="320" t="s">
        <v>32</v>
      </c>
      <c r="L57" s="321"/>
      <c r="M57" s="113"/>
    </row>
    <row r="58" spans="1:13" ht="16" thickBot="1" x14ac:dyDescent="0.4">
      <c r="A58" s="58" t="s">
        <v>33</v>
      </c>
      <c r="B58" s="59" t="s">
        <v>120</v>
      </c>
      <c r="C58" s="68"/>
      <c r="D58" s="69"/>
      <c r="E58" s="62" t="s">
        <v>36</v>
      </c>
      <c r="F58" s="202"/>
      <c r="G58" s="228" t="s">
        <v>178</v>
      </c>
      <c r="H58" s="229"/>
      <c r="I58" s="229"/>
      <c r="J58" s="229" t="s">
        <v>179</v>
      </c>
      <c r="K58" s="231" t="s">
        <v>39</v>
      </c>
      <c r="L58" s="232" t="s">
        <v>40</v>
      </c>
      <c r="M58" s="230" t="s">
        <v>180</v>
      </c>
    </row>
    <row r="59" spans="1:13" ht="13" x14ac:dyDescent="0.3">
      <c r="A59" s="64" t="s">
        <v>0</v>
      </c>
      <c r="B59" s="208" t="str">
        <f>IF('Kosten- und Finanzier.übersicht'!B62="","",'Kosten- und Finanzier.übersicht'!B62)</f>
        <v/>
      </c>
      <c r="C59" s="324"/>
      <c r="D59" s="325"/>
      <c r="E59" s="246">
        <f>'Kosten- und Finanzier.übersicht'!E62</f>
        <v>0</v>
      </c>
      <c r="F59" s="206"/>
      <c r="G59" s="317"/>
      <c r="H59" s="318"/>
      <c r="I59" s="319"/>
      <c r="J59" s="243">
        <v>0</v>
      </c>
      <c r="K59" s="255">
        <f>J59-E59</f>
        <v>0</v>
      </c>
      <c r="L59" s="252" t="str">
        <f>IF(E59=0," - ",J59/E59-1)</f>
        <v xml:space="preserve"> - </v>
      </c>
      <c r="M59" s="233"/>
    </row>
    <row r="60" spans="1:13" ht="13" x14ac:dyDescent="0.3">
      <c r="A60" s="65" t="s">
        <v>3</v>
      </c>
      <c r="B60" s="209" t="str">
        <f>IF('Kosten- und Finanzier.übersicht'!B63="","",'Kosten- und Finanzier.übersicht'!B63)</f>
        <v/>
      </c>
      <c r="C60" s="322"/>
      <c r="D60" s="323"/>
      <c r="E60" s="247">
        <f>'Kosten- und Finanzier.übersicht'!E63</f>
        <v>0</v>
      </c>
      <c r="F60" s="207"/>
      <c r="G60" s="308"/>
      <c r="H60" s="309"/>
      <c r="I60" s="310"/>
      <c r="J60" s="244">
        <v>0</v>
      </c>
      <c r="K60" s="256">
        <f>J60-E60</f>
        <v>0</v>
      </c>
      <c r="L60" s="250" t="str">
        <f>IF(E60=0," - ",J60/E60-1)</f>
        <v xml:space="preserve"> - </v>
      </c>
      <c r="M60" s="234"/>
    </row>
    <row r="61" spans="1:13" ht="13" x14ac:dyDescent="0.3">
      <c r="A61" s="65" t="s">
        <v>41</v>
      </c>
      <c r="B61" s="209" t="str">
        <f>IF('Kosten- und Finanzier.übersicht'!B64="","",'Kosten- und Finanzier.übersicht'!B64)</f>
        <v/>
      </c>
      <c r="C61" s="322"/>
      <c r="D61" s="323"/>
      <c r="E61" s="247">
        <f>'Kosten- und Finanzier.übersicht'!E64</f>
        <v>0</v>
      </c>
      <c r="F61" s="207"/>
      <c r="G61" s="308"/>
      <c r="H61" s="309"/>
      <c r="I61" s="310"/>
      <c r="J61" s="244">
        <v>0</v>
      </c>
      <c r="K61" s="256">
        <f t="shared" ref="K61:K75" si="5">J61-E61</f>
        <v>0</v>
      </c>
      <c r="L61" s="253" t="str">
        <f t="shared" ref="L61:L75" si="6">IF(E61=0," - ",J61/E61-1)</f>
        <v xml:space="preserve"> - </v>
      </c>
      <c r="M61" s="234"/>
    </row>
    <row r="62" spans="1:13" ht="13.25" customHeight="1" x14ac:dyDescent="0.3">
      <c r="A62" s="65" t="s">
        <v>42</v>
      </c>
      <c r="B62" s="209" t="str">
        <f>IF('Kosten- und Finanzier.übersicht'!B65="","",'Kosten- und Finanzier.übersicht'!B65)</f>
        <v/>
      </c>
      <c r="C62" s="322"/>
      <c r="D62" s="323"/>
      <c r="E62" s="247">
        <f>'Kosten- und Finanzier.übersicht'!E65</f>
        <v>0</v>
      </c>
      <c r="F62" s="207"/>
      <c r="G62" s="308"/>
      <c r="H62" s="309"/>
      <c r="I62" s="310"/>
      <c r="J62" s="244">
        <v>0</v>
      </c>
      <c r="K62" s="256">
        <f t="shared" si="5"/>
        <v>0</v>
      </c>
      <c r="L62" s="253" t="str">
        <f t="shared" si="6"/>
        <v xml:space="preserve"> - </v>
      </c>
      <c r="M62" s="234"/>
    </row>
    <row r="63" spans="1:13" ht="14" customHeight="1" x14ac:dyDescent="0.3">
      <c r="A63" s="65" t="s">
        <v>13</v>
      </c>
      <c r="B63" s="209" t="str">
        <f>IF('Kosten- und Finanzier.übersicht'!B66="","",'Kosten- und Finanzier.übersicht'!B66)</f>
        <v/>
      </c>
      <c r="C63" s="322"/>
      <c r="D63" s="323"/>
      <c r="E63" s="247">
        <f>'Kosten- und Finanzier.übersicht'!E66</f>
        <v>0</v>
      </c>
      <c r="F63" s="207"/>
      <c r="G63" s="308"/>
      <c r="H63" s="309"/>
      <c r="I63" s="310"/>
      <c r="J63" s="244">
        <v>0</v>
      </c>
      <c r="K63" s="256">
        <f t="shared" si="5"/>
        <v>0</v>
      </c>
      <c r="L63" s="253" t="str">
        <f t="shared" si="6"/>
        <v xml:space="preserve"> - </v>
      </c>
      <c r="M63" s="234"/>
    </row>
    <row r="64" spans="1:13" ht="13.25" hidden="1" customHeight="1" x14ac:dyDescent="0.3">
      <c r="A64" s="65" t="s">
        <v>15</v>
      </c>
      <c r="B64" s="210" t="str">
        <f>IF('Kosten- und Finanzier.übersicht'!B67="","",'Kosten- und Finanzier.übersicht'!B67)</f>
        <v/>
      </c>
      <c r="C64" s="322"/>
      <c r="D64" s="323"/>
      <c r="E64" s="247">
        <f>'Kosten- und Finanzier.übersicht'!E67</f>
        <v>0</v>
      </c>
      <c r="F64" s="207"/>
      <c r="G64" s="308"/>
      <c r="H64" s="309"/>
      <c r="I64" s="310"/>
      <c r="J64" s="244">
        <v>0</v>
      </c>
      <c r="K64" s="256">
        <f t="shared" si="5"/>
        <v>0</v>
      </c>
      <c r="L64" s="253" t="str">
        <f t="shared" si="6"/>
        <v xml:space="preserve"> - </v>
      </c>
      <c r="M64" s="234"/>
    </row>
    <row r="65" spans="1:13" ht="13.25" hidden="1" customHeight="1" x14ac:dyDescent="0.3">
      <c r="A65" s="65" t="s">
        <v>19</v>
      </c>
      <c r="B65" s="210" t="str">
        <f>IF('Kosten- und Finanzier.übersicht'!B68="","",'Kosten- und Finanzier.übersicht'!B68)</f>
        <v/>
      </c>
      <c r="C65" s="322"/>
      <c r="D65" s="323"/>
      <c r="E65" s="247">
        <f>'Kosten- und Finanzier.übersicht'!E68</f>
        <v>0</v>
      </c>
      <c r="F65" s="207"/>
      <c r="G65" s="308"/>
      <c r="H65" s="309"/>
      <c r="I65" s="310"/>
      <c r="J65" s="244">
        <v>0</v>
      </c>
      <c r="K65" s="256">
        <f t="shared" si="5"/>
        <v>0</v>
      </c>
      <c r="L65" s="253" t="str">
        <f t="shared" si="6"/>
        <v xml:space="preserve"> - </v>
      </c>
      <c r="M65" s="234"/>
    </row>
    <row r="66" spans="1:13" ht="13.25" hidden="1" customHeight="1" x14ac:dyDescent="0.3">
      <c r="A66" s="65" t="s">
        <v>20</v>
      </c>
      <c r="B66" s="210" t="str">
        <f>IF('Kosten- und Finanzier.übersicht'!B69="","",'Kosten- und Finanzier.übersicht'!B69)</f>
        <v/>
      </c>
      <c r="C66" s="322"/>
      <c r="D66" s="323"/>
      <c r="E66" s="247">
        <f>'Kosten- und Finanzier.übersicht'!E69</f>
        <v>0</v>
      </c>
      <c r="F66" s="207"/>
      <c r="G66" s="308"/>
      <c r="H66" s="309"/>
      <c r="I66" s="310"/>
      <c r="J66" s="244">
        <v>0</v>
      </c>
      <c r="K66" s="256">
        <f t="shared" si="5"/>
        <v>0</v>
      </c>
      <c r="L66" s="253" t="str">
        <f t="shared" si="6"/>
        <v xml:space="preserve"> - </v>
      </c>
      <c r="M66" s="234"/>
    </row>
    <row r="67" spans="1:13" ht="13.25" hidden="1" customHeight="1" x14ac:dyDescent="0.3">
      <c r="A67" s="65" t="s">
        <v>21</v>
      </c>
      <c r="B67" s="210" t="str">
        <f>IF('Kosten- und Finanzier.übersicht'!B70="","",'Kosten- und Finanzier.übersicht'!B70)</f>
        <v/>
      </c>
      <c r="C67" s="322"/>
      <c r="D67" s="323"/>
      <c r="E67" s="247">
        <f>'Kosten- und Finanzier.übersicht'!E70</f>
        <v>0</v>
      </c>
      <c r="F67" s="207"/>
      <c r="G67" s="308"/>
      <c r="H67" s="309"/>
      <c r="I67" s="310"/>
      <c r="J67" s="244">
        <v>0</v>
      </c>
      <c r="K67" s="256">
        <f t="shared" si="5"/>
        <v>0</v>
      </c>
      <c r="L67" s="253" t="str">
        <f t="shared" si="6"/>
        <v xml:space="preserve"> - </v>
      </c>
      <c r="M67" s="234"/>
    </row>
    <row r="68" spans="1:13" ht="13.25" hidden="1" customHeight="1" x14ac:dyDescent="0.3">
      <c r="A68" s="65" t="s">
        <v>24</v>
      </c>
      <c r="B68" s="210" t="str">
        <f>IF('Kosten- und Finanzier.übersicht'!B71="","",'Kosten- und Finanzier.übersicht'!B71)</f>
        <v/>
      </c>
      <c r="C68" s="322"/>
      <c r="D68" s="323"/>
      <c r="E68" s="247">
        <f>'Kosten- und Finanzier.übersicht'!E71</f>
        <v>0</v>
      </c>
      <c r="F68" s="207"/>
      <c r="G68" s="308"/>
      <c r="H68" s="309"/>
      <c r="I68" s="310"/>
      <c r="J68" s="244">
        <v>0</v>
      </c>
      <c r="K68" s="256">
        <f t="shared" si="5"/>
        <v>0</v>
      </c>
      <c r="L68" s="253" t="str">
        <f t="shared" si="6"/>
        <v xml:space="preserve"> - </v>
      </c>
      <c r="M68" s="234"/>
    </row>
    <row r="69" spans="1:13" ht="13.25" hidden="1" customHeight="1" x14ac:dyDescent="0.3">
      <c r="A69" s="65" t="s">
        <v>25</v>
      </c>
      <c r="B69" s="210" t="str">
        <f>IF('Kosten- und Finanzier.übersicht'!B72="","",'Kosten- und Finanzier.übersicht'!B72)</f>
        <v/>
      </c>
      <c r="C69" s="322"/>
      <c r="D69" s="323"/>
      <c r="E69" s="247">
        <f>'Kosten- und Finanzier.übersicht'!E72</f>
        <v>0</v>
      </c>
      <c r="F69" s="207"/>
      <c r="G69" s="308"/>
      <c r="H69" s="309"/>
      <c r="I69" s="310"/>
      <c r="J69" s="244">
        <v>0</v>
      </c>
      <c r="K69" s="256">
        <f t="shared" si="5"/>
        <v>0</v>
      </c>
      <c r="L69" s="253" t="str">
        <f t="shared" si="6"/>
        <v xml:space="preserve"> - </v>
      </c>
      <c r="M69" s="234"/>
    </row>
    <row r="70" spans="1:13" ht="13.25" hidden="1" customHeight="1" x14ac:dyDescent="0.3">
      <c r="A70" s="65" t="s">
        <v>26</v>
      </c>
      <c r="B70" s="210" t="str">
        <f>IF('Kosten- und Finanzier.übersicht'!B73="","",'Kosten- und Finanzier.übersicht'!B73)</f>
        <v/>
      </c>
      <c r="C70" s="322"/>
      <c r="D70" s="323"/>
      <c r="E70" s="247">
        <f>'Kosten- und Finanzier.übersicht'!E73</f>
        <v>0</v>
      </c>
      <c r="F70" s="207"/>
      <c r="G70" s="308"/>
      <c r="H70" s="309"/>
      <c r="I70" s="310"/>
      <c r="J70" s="244">
        <v>0</v>
      </c>
      <c r="K70" s="256">
        <f t="shared" si="5"/>
        <v>0</v>
      </c>
      <c r="L70" s="253" t="str">
        <f t="shared" si="6"/>
        <v xml:space="preserve"> - </v>
      </c>
      <c r="M70" s="234"/>
    </row>
    <row r="71" spans="1:13" ht="13.25" hidden="1" customHeight="1" x14ac:dyDescent="0.3">
      <c r="A71" s="65" t="s">
        <v>27</v>
      </c>
      <c r="B71" s="210" t="str">
        <f>IF('Kosten- und Finanzier.übersicht'!B74="","",'Kosten- und Finanzier.übersicht'!B74)</f>
        <v/>
      </c>
      <c r="C71" s="322"/>
      <c r="D71" s="323"/>
      <c r="E71" s="247">
        <f>'Kosten- und Finanzier.übersicht'!E74</f>
        <v>0</v>
      </c>
      <c r="F71" s="207"/>
      <c r="G71" s="308"/>
      <c r="H71" s="309"/>
      <c r="I71" s="310"/>
      <c r="J71" s="244">
        <v>0</v>
      </c>
      <c r="K71" s="256">
        <f t="shared" si="5"/>
        <v>0</v>
      </c>
      <c r="L71" s="253" t="str">
        <f t="shared" si="6"/>
        <v xml:space="preserve"> - </v>
      </c>
      <c r="M71" s="234"/>
    </row>
    <row r="72" spans="1:13" ht="13.25" hidden="1" customHeight="1" x14ac:dyDescent="0.3">
      <c r="A72" s="65" t="s">
        <v>43</v>
      </c>
      <c r="B72" s="210" t="str">
        <f>IF('Kosten- und Finanzier.übersicht'!B75="","",'Kosten- und Finanzier.übersicht'!B75)</f>
        <v/>
      </c>
      <c r="C72" s="322"/>
      <c r="D72" s="323"/>
      <c r="E72" s="247">
        <f>'Kosten- und Finanzier.übersicht'!E75</f>
        <v>0</v>
      </c>
      <c r="F72" s="207"/>
      <c r="G72" s="308"/>
      <c r="H72" s="309"/>
      <c r="I72" s="310"/>
      <c r="J72" s="244">
        <v>0</v>
      </c>
      <c r="K72" s="256">
        <f t="shared" si="5"/>
        <v>0</v>
      </c>
      <c r="L72" s="253" t="str">
        <f t="shared" si="6"/>
        <v xml:space="preserve"> - </v>
      </c>
      <c r="M72" s="234"/>
    </row>
    <row r="73" spans="1:13" ht="13.25" hidden="1" customHeight="1" x14ac:dyDescent="0.3">
      <c r="A73" s="65" t="s">
        <v>44</v>
      </c>
      <c r="B73" s="210" t="str">
        <f>IF('Kosten- und Finanzier.übersicht'!B76="","",'Kosten- und Finanzier.übersicht'!B76)</f>
        <v/>
      </c>
      <c r="C73" s="322"/>
      <c r="D73" s="323"/>
      <c r="E73" s="247">
        <f>'Kosten- und Finanzier.übersicht'!E76</f>
        <v>0</v>
      </c>
      <c r="F73" s="207"/>
      <c r="G73" s="308"/>
      <c r="H73" s="309"/>
      <c r="I73" s="310"/>
      <c r="J73" s="244">
        <v>0</v>
      </c>
      <c r="K73" s="256">
        <f t="shared" si="5"/>
        <v>0</v>
      </c>
      <c r="L73" s="253" t="str">
        <f t="shared" si="6"/>
        <v xml:space="preserve"> - </v>
      </c>
      <c r="M73" s="234"/>
    </row>
    <row r="74" spans="1:13" ht="13" x14ac:dyDescent="0.3">
      <c r="A74" s="65"/>
      <c r="B74" s="160" t="s">
        <v>116</v>
      </c>
      <c r="C74" s="70"/>
      <c r="D74" s="71"/>
      <c r="E74" s="248"/>
      <c r="F74" s="203"/>
      <c r="G74" s="308"/>
      <c r="H74" s="309"/>
      <c r="I74" s="310"/>
      <c r="J74" s="244">
        <v>0</v>
      </c>
      <c r="K74" s="256">
        <f t="shared" si="5"/>
        <v>0</v>
      </c>
      <c r="L74" s="253" t="str">
        <f t="shared" si="6"/>
        <v xml:space="preserve"> - </v>
      </c>
      <c r="M74" s="234"/>
    </row>
    <row r="75" spans="1:13" ht="16" thickBot="1" x14ac:dyDescent="0.4">
      <c r="A75" s="118" t="s">
        <v>184</v>
      </c>
      <c r="B75" s="119"/>
      <c r="C75" s="120"/>
      <c r="D75" s="121"/>
      <c r="E75" s="245">
        <f>SUM(E59:E74)</f>
        <v>0</v>
      </c>
      <c r="F75" s="204"/>
      <c r="G75" s="311" t="s">
        <v>185</v>
      </c>
      <c r="H75" s="312"/>
      <c r="I75" s="313"/>
      <c r="J75" s="245">
        <f>SUM(J59:J74)</f>
        <v>0</v>
      </c>
      <c r="K75" s="257">
        <f t="shared" si="5"/>
        <v>0</v>
      </c>
      <c r="L75" s="254" t="str">
        <f t="shared" si="6"/>
        <v xml:space="preserve"> - </v>
      </c>
      <c r="M75" s="205"/>
    </row>
    <row r="76" spans="1:13" ht="13.5" thickBot="1" x14ac:dyDescent="0.35">
      <c r="C76" s="108"/>
      <c r="E76" s="117"/>
      <c r="F76" s="102"/>
    </row>
    <row r="77" spans="1:13" ht="18.5" thickBot="1" x14ac:dyDescent="0.45">
      <c r="A77" s="83" t="s">
        <v>147</v>
      </c>
      <c r="B77" s="78"/>
      <c r="C77" s="84"/>
      <c r="D77" s="236" t="s">
        <v>182</v>
      </c>
      <c r="E77" s="237">
        <f>'Kosten- und Finanzier.übersicht'!E80</f>
        <v>0</v>
      </c>
      <c r="F77" s="235"/>
    </row>
    <row r="78" spans="1:13" ht="18.5" thickBot="1" x14ac:dyDescent="0.45">
      <c r="C78" s="84"/>
      <c r="D78" s="236" t="s">
        <v>183</v>
      </c>
      <c r="E78" s="238">
        <f>I54-J75</f>
        <v>0</v>
      </c>
      <c r="F78" s="239"/>
      <c r="G78" s="240" t="s">
        <v>181</v>
      </c>
      <c r="H78" s="240"/>
      <c r="I78" s="240"/>
      <c r="J78" s="240"/>
    </row>
    <row r="80" spans="1:13" s="180" customFormat="1" ht="14.75" customHeight="1" x14ac:dyDescent="0.25">
      <c r="A80" s="299" t="s">
        <v>121</v>
      </c>
      <c r="B80" s="299"/>
      <c r="C80" s="299"/>
      <c r="D80" s="299"/>
      <c r="E80" s="299"/>
      <c r="F80" s="299"/>
      <c r="G80" s="299"/>
      <c r="H80" s="299"/>
      <c r="I80" s="299"/>
      <c r="J80" s="299"/>
    </row>
    <row r="81" spans="1:7" s="180" customFormat="1" ht="12.65" customHeight="1" x14ac:dyDescent="0.25">
      <c r="A81" s="299"/>
      <c r="B81" s="299"/>
      <c r="C81" s="299"/>
      <c r="D81" s="299"/>
      <c r="E81" s="299"/>
      <c r="F81" s="299"/>
    </row>
    <row r="82" spans="1:7" s="3" customFormat="1" ht="28.25" customHeight="1" x14ac:dyDescent="0.35">
      <c r="A82" s="300"/>
      <c r="B82" s="300"/>
      <c r="C82" s="300"/>
      <c r="E82" s="259"/>
      <c r="F82" s="259"/>
      <c r="G82" s="259"/>
    </row>
    <row r="83" spans="1:7" s="3" customFormat="1" ht="15.5" x14ac:dyDescent="0.35">
      <c r="A83" s="290" t="s">
        <v>72</v>
      </c>
      <c r="B83" s="290"/>
      <c r="C83" s="290"/>
      <c r="E83" s="290" t="s">
        <v>12</v>
      </c>
      <c r="F83" s="290"/>
    </row>
    <row r="84" spans="1:7" s="3" customFormat="1" ht="27.65" customHeight="1" x14ac:dyDescent="0.35">
      <c r="E84" s="258">
        <f>Name__Ansprechpartner</f>
        <v>0</v>
      </c>
      <c r="F84" s="258"/>
      <c r="G84" s="258"/>
    </row>
    <row r="85" spans="1:7" s="3" customFormat="1" ht="13.25" customHeight="1" x14ac:dyDescent="0.35">
      <c r="E85" s="260" t="s">
        <v>107</v>
      </c>
      <c r="F85" s="260"/>
    </row>
  </sheetData>
  <sheetProtection password="9E82" sheet="1" objects="1" scenarios="1" formatRows="0"/>
  <mergeCells count="48">
    <mergeCell ref="G8:L8"/>
    <mergeCell ref="G10:L10"/>
    <mergeCell ref="K11:L11"/>
    <mergeCell ref="A1:M1"/>
    <mergeCell ref="A2:M2"/>
    <mergeCell ref="A3:M3"/>
    <mergeCell ref="B6:E6"/>
    <mergeCell ref="B7:E7"/>
    <mergeCell ref="A8:F8"/>
    <mergeCell ref="C59:D59"/>
    <mergeCell ref="C60:D60"/>
    <mergeCell ref="C61:D61"/>
    <mergeCell ref="C62:D62"/>
    <mergeCell ref="C63:D63"/>
    <mergeCell ref="C64:D64"/>
    <mergeCell ref="C71:D71"/>
    <mergeCell ref="C72:D72"/>
    <mergeCell ref="C73:D73"/>
    <mergeCell ref="C65:D65"/>
    <mergeCell ref="C66:D66"/>
    <mergeCell ref="C67:D67"/>
    <mergeCell ref="C68:D68"/>
    <mergeCell ref="C69:D69"/>
    <mergeCell ref="C70:D70"/>
    <mergeCell ref="G56:M56"/>
    <mergeCell ref="G59:I59"/>
    <mergeCell ref="G60:I60"/>
    <mergeCell ref="G65:I65"/>
    <mergeCell ref="G66:I66"/>
    <mergeCell ref="K57:L57"/>
    <mergeCell ref="G67:I67"/>
    <mergeCell ref="G61:I61"/>
    <mergeCell ref="G62:I62"/>
    <mergeCell ref="G63:I63"/>
    <mergeCell ref="G64:I64"/>
    <mergeCell ref="G68:I68"/>
    <mergeCell ref="A80:J80"/>
    <mergeCell ref="A81:F81"/>
    <mergeCell ref="A82:C82"/>
    <mergeCell ref="A83:C83"/>
    <mergeCell ref="E83:F83"/>
    <mergeCell ref="G74:I74"/>
    <mergeCell ref="G75:I75"/>
    <mergeCell ref="G69:I69"/>
    <mergeCell ref="G70:I70"/>
    <mergeCell ref="G71:I71"/>
    <mergeCell ref="G72:I72"/>
    <mergeCell ref="G73:I73"/>
  </mergeCells>
  <conditionalFormatting sqref="L13:L55">
    <cfRule type="cellIs" dxfId="3" priority="5" stopIfTrue="1" operator="lessThan">
      <formula>0</formula>
    </cfRule>
  </conditionalFormatting>
  <conditionalFormatting sqref="L39">
    <cfRule type="cellIs" dxfId="2" priority="4" stopIfTrue="1" operator="lessThan">
      <formula>0</formula>
    </cfRule>
  </conditionalFormatting>
  <conditionalFormatting sqref="L60">
    <cfRule type="cellIs" dxfId="1" priority="2" stopIfTrue="1" operator="lessThan">
      <formula>0</formula>
    </cfRule>
  </conditionalFormatting>
  <conditionalFormatting sqref="L75">
    <cfRule type="cellIs" dxfId="0" priority="1" stopIfTrue="1" operator="lessThan">
      <formula>0</formula>
    </cfRule>
  </conditionalFormatting>
  <pageMargins left="0.39370078740157483" right="0.39370078740157483" top="0.78740157480314965" bottom="0.39370078740157483" header="0.31496062992125984" footer="0.31496062992125984"/>
  <pageSetup paperSize="9" scale="78" fitToHeight="2" orientation="landscape" r:id="rId1"/>
  <headerFooter>
    <oddFooter xml:space="preserve">&amp;L&amp;7Formular_VF_2023-1&amp;C&amp;7Entwicklung und ©: S.T.E.R.N. Gesellschaft der behutsamen Stadterneurung mbH - NRW </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7FCDAAAF53583E4D8ACD17173D3FE9A6" ma:contentTypeVersion="15" ma:contentTypeDescription="Ein neues Dokument erstellen." ma:contentTypeScope="" ma:versionID="9126de3999b822c6e6d289e748d03f6b">
  <xsd:schema xmlns:xsd="http://www.w3.org/2001/XMLSchema" xmlns:xs="http://www.w3.org/2001/XMLSchema" xmlns:p="http://schemas.microsoft.com/office/2006/metadata/properties" xmlns:ns2="afd5257d-0085-4f51-aaff-85e308dc6824" xmlns:ns3="475e5621-b19e-4d3a-87d4-54907372e128" targetNamespace="http://schemas.microsoft.com/office/2006/metadata/properties" ma:root="true" ma:fieldsID="cd8ccd97359d83291d200068d3eeb646" ns2:_="" ns3:_="">
    <xsd:import namespace="afd5257d-0085-4f51-aaff-85e308dc6824"/>
    <xsd:import namespace="475e5621-b19e-4d3a-87d4-54907372e128"/>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LengthInSeconds" minOccurs="0"/>
                <xsd:element ref="ns2:TaxCatchAll" minOccurs="0"/>
                <xsd:element ref="ns3:MediaServiceGenerationTime" minOccurs="0"/>
                <xsd:element ref="ns3:MediaServiceEventHashCode" minOccurs="0"/>
                <xsd:element ref="ns3:MediaServiceDateTaken" minOccurs="0"/>
                <xsd:element ref="ns3:lcf76f155ced4ddcb4097134ff3c332f" minOccurs="0"/>
                <xsd:element ref="ns3:MediaServiceOCR"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fd5257d-0085-4f51-aaff-85e308dc6824" elementFormDefault="qualified">
    <xsd:import namespace="http://schemas.microsoft.com/office/2006/documentManagement/types"/>
    <xsd:import namespace="http://schemas.microsoft.com/office/infopath/2007/PartnerControls"/>
    <xsd:element name="SharedWithUsers" ma:index="8"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Freigegeben für - Details" ma:internalName="SharedWithDetails" ma:readOnly="true">
      <xsd:simpleType>
        <xsd:restriction base="dms:Note">
          <xsd:maxLength value="255"/>
        </xsd:restriction>
      </xsd:simpleType>
    </xsd:element>
    <xsd:element name="TaxCatchAll" ma:index="13" nillable="true" ma:displayName="Taxonomy Catch All Column" ma:hidden="true" ma:list="{54c83307-0565-4ace-8324-2d89277e7ded}" ma:internalName="TaxCatchAll" ma:showField="CatchAllData" ma:web="afd5257d-0085-4f51-aaff-85e308dc682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75e5621-b19e-4d3a-87d4-54907372e128"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LengthInSeconds" ma:index="12" nillable="true" ma:displayName="MediaLengthInSeconds" ma:hidden="true" ma:internalName="MediaLengthInSeconds" ma:readOnly="true">
      <xsd:simpleType>
        <xsd:restriction base="dms:Unknow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lcf76f155ced4ddcb4097134ff3c332f" ma:index="18" nillable="true" ma:taxonomy="true" ma:internalName="lcf76f155ced4ddcb4097134ff3c332f" ma:taxonomyFieldName="MediaServiceImageTags" ma:displayName="Bildmarkierungen" ma:readOnly="false" ma:fieldId="{5cf76f15-5ced-4ddc-b409-7134ff3c332f}" ma:taxonomyMulti="true" ma:sspId="2a1a7285-df77-46c4-b48c-fd6d65665dc3" ma:termSetId="09814cd3-568e-fe90-9814-8d621ff8fb84" ma:anchorId="fba54fb3-c3e1-fe81-a776-ca4b69148c4d" ma:open="true" ma:isKeyword="false">
      <xsd:complexType>
        <xsd:sequence>
          <xsd:element ref="pc:Terms" minOccurs="0" maxOccurs="1"/>
        </xsd:sequence>
      </xsd:complex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afd5257d-0085-4f51-aaff-85e308dc6824"/>
    <lcf76f155ced4ddcb4097134ff3c332f xmlns="475e5621-b19e-4d3a-87d4-54907372e128">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B6836765-20F8-4EFC-AB7C-E192DAC16A0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fd5257d-0085-4f51-aaff-85e308dc6824"/>
    <ds:schemaRef ds:uri="475e5621-b19e-4d3a-87d4-54907372e12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A0AF6BB-9FD6-431F-A33E-695C2BB12320}">
  <ds:schemaRefs>
    <ds:schemaRef ds:uri="http://schemas.microsoft.com/sharepoint/v3/contenttype/forms"/>
  </ds:schemaRefs>
</ds:datastoreItem>
</file>

<file path=customXml/itemProps3.xml><?xml version="1.0" encoding="utf-8"?>
<ds:datastoreItem xmlns:ds="http://schemas.openxmlformats.org/officeDocument/2006/customXml" ds:itemID="{A2A354AC-F9F3-4489-B39C-ABB2D556E3CB}">
  <ds:schemaRefs>
    <ds:schemaRef ds:uri="http://schemas.microsoft.com/office/2006/metadata/properties"/>
    <ds:schemaRef ds:uri="http://schemas.microsoft.com/office/infopath/2007/PartnerControls"/>
    <ds:schemaRef ds:uri="afd5257d-0085-4f51-aaff-85e308dc6824"/>
    <ds:schemaRef ds:uri="475e5621-b19e-4d3a-87d4-54907372e128"/>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7</vt:i4>
      </vt:variant>
    </vt:vector>
  </HeadingPairs>
  <TitlesOfParts>
    <vt:vector size="10" baseType="lpstr">
      <vt:lpstr>Antrag</vt:lpstr>
      <vt:lpstr>Kosten- und Finanzier.übersicht</vt:lpstr>
      <vt:lpstr>Zahlenmäßiger Nachweis</vt:lpstr>
      <vt:lpstr>Datum</vt:lpstr>
      <vt:lpstr>Antrag!Druckbereich</vt:lpstr>
      <vt:lpstr>'Kosten- und Finanzier.übersicht'!Druckbereich</vt:lpstr>
      <vt:lpstr>'Zahlenmäßiger Nachweis'!Druckbereich</vt:lpstr>
      <vt:lpstr>Institution</vt:lpstr>
      <vt:lpstr>Name__Ansprechpartner</vt:lpstr>
      <vt:lpstr>Titel</vt:lpstr>
    </vt:vector>
  </TitlesOfParts>
  <Company>Stadtwerke Herten GmbH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Vöcks, Martin</dc:creator>
  <cp:lastModifiedBy>Martin Vöcks</cp:lastModifiedBy>
  <cp:lastPrinted>2023-02-10T18:13:28Z</cp:lastPrinted>
  <dcterms:created xsi:type="dcterms:W3CDTF">2013-04-26T14:01:05Z</dcterms:created>
  <dcterms:modified xsi:type="dcterms:W3CDTF">2023-02-10T18:15:59Z</dcterms:modified>
</cp:coreProperties>
</file>