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10" yWindow="0" windowWidth="19380" windowHeight="8340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R94" i="1"/>
  <c r="N94"/>
  <c r="M94"/>
  <c r="K94"/>
  <c r="O94"/>
  <c r="Q94"/>
  <c r="P94"/>
  <c r="I94"/>
  <c r="H94"/>
  <c r="G94"/>
  <c r="F94"/>
  <c r="D94"/>
  <c r="C94"/>
  <c r="B94"/>
  <c r="E94"/>
  <c r="A94" l="1"/>
</calcChain>
</file>

<file path=xl/sharedStrings.xml><?xml version="1.0" encoding="utf-8"?>
<sst xmlns="http://schemas.openxmlformats.org/spreadsheetml/2006/main" count="340" uniqueCount="112">
  <si>
    <t>Åbyhøj IF</t>
  </si>
  <si>
    <t>AGF</t>
  </si>
  <si>
    <t>AIA-Tranbjerg</t>
  </si>
  <si>
    <t>Alliancen IF</t>
  </si>
  <si>
    <t>Århus 1900</t>
  </si>
  <si>
    <t>ASA</t>
  </si>
  <si>
    <t>Auning IF</t>
  </si>
  <si>
    <t>BMI</t>
  </si>
  <si>
    <t>Boreas</t>
  </si>
  <si>
    <t>Brabrand IF</t>
  </si>
  <si>
    <t>CIF</t>
  </si>
  <si>
    <t>FAML</t>
  </si>
  <si>
    <t>FC Rangers</t>
  </si>
  <si>
    <t>FC Skanderborg</t>
  </si>
  <si>
    <t>Fjorden IF</t>
  </si>
  <si>
    <t>Fuglebakken KFUM</t>
  </si>
  <si>
    <t>Galten FS</t>
  </si>
  <si>
    <t>Grundfør UI</t>
  </si>
  <si>
    <t>Hadsten SK</t>
  </si>
  <si>
    <t>Hammel GF</t>
  </si>
  <si>
    <t>Hårby IK</t>
  </si>
  <si>
    <t>Harlev IK</t>
  </si>
  <si>
    <t>Hasle B</t>
  </si>
  <si>
    <t>HEI</t>
  </si>
  <si>
    <t>HOG Hinnerup</t>
  </si>
  <si>
    <t>Hornbæk SF</t>
  </si>
  <si>
    <t>Hornslet IF</t>
  </si>
  <si>
    <t>Hørning IF</t>
  </si>
  <si>
    <t>Høst IF ( Ødum Hadbjerg )</t>
  </si>
  <si>
    <t>IF Midtdjurs</t>
  </si>
  <si>
    <t>Kolt Hasselager</t>
  </si>
  <si>
    <t>Korsholm IF</t>
  </si>
  <si>
    <t>Kristrup B</t>
  </si>
  <si>
    <t>Lyseng IF</t>
  </si>
  <si>
    <t>Lystrup IF</t>
  </si>
  <si>
    <t>Nielstrup Voldum</t>
  </si>
  <si>
    <t>Odder IGF</t>
  </si>
  <si>
    <t>Røde Fane IF</t>
  </si>
  <si>
    <t>Sall</t>
  </si>
  <si>
    <t>Skjød IF</t>
  </si>
  <si>
    <t>Skødstrup SF</t>
  </si>
  <si>
    <t>SMIFF ( Fjordbakken )</t>
  </si>
  <si>
    <t>ST OB</t>
  </si>
  <si>
    <t>Stavtrup IF</t>
  </si>
  <si>
    <t>Søften GF</t>
  </si>
  <si>
    <t>TMIF</t>
  </si>
  <si>
    <t>TRIF</t>
  </si>
  <si>
    <t>Ugelbølle IF</t>
  </si>
  <si>
    <t>Viby IF</t>
  </si>
  <si>
    <t>Virup IF</t>
  </si>
  <si>
    <t>Vorup FB</t>
  </si>
  <si>
    <t>VRI</t>
  </si>
  <si>
    <t>ONSDAG</t>
  </si>
  <si>
    <t>MANDAG</t>
  </si>
  <si>
    <t>SUP.30</t>
  </si>
  <si>
    <t>TMG</t>
  </si>
  <si>
    <t>Århus Fremad</t>
  </si>
  <si>
    <t xml:space="preserve"> </t>
  </si>
  <si>
    <t>Stjær B</t>
  </si>
  <si>
    <t xml:space="preserve">  </t>
  </si>
  <si>
    <t xml:space="preserve">Walther F.C. </t>
  </si>
  <si>
    <t>Hold i 2015 - 176</t>
  </si>
  <si>
    <t>30.7</t>
  </si>
  <si>
    <t>40.7</t>
  </si>
  <si>
    <t>50.7</t>
  </si>
  <si>
    <t>55.7</t>
  </si>
  <si>
    <t>60.7</t>
  </si>
  <si>
    <t>Ry Fodbold</t>
  </si>
  <si>
    <t>Hold i 2016 (forår) - 178</t>
  </si>
  <si>
    <t>45.7</t>
  </si>
  <si>
    <t>35.7</t>
  </si>
  <si>
    <t>Eliten FC</t>
  </si>
  <si>
    <t>Hold i 2016.17 - 183</t>
  </si>
  <si>
    <t xml:space="preserve">Låsby </t>
  </si>
  <si>
    <r>
      <rPr>
        <b/>
        <sz val="14"/>
        <color indexed="10"/>
        <rFont val="Calibri"/>
        <family val="2"/>
      </rPr>
      <t>Rød</t>
    </r>
    <r>
      <rPr>
        <b/>
        <sz val="14"/>
        <color indexed="8"/>
        <rFont val="Calibri"/>
        <family val="2"/>
      </rPr>
      <t xml:space="preserve"> farve - holdet trukket</t>
    </r>
  </si>
  <si>
    <t>Hold i 2017.18 - 181</t>
  </si>
  <si>
    <r>
      <t>FC Royal</t>
    </r>
    <r>
      <rPr>
        <b/>
        <sz val="14"/>
        <color indexed="17"/>
        <rFont val="Calibri"/>
        <family val="2"/>
      </rPr>
      <t xml:space="preserve"> </t>
    </r>
  </si>
  <si>
    <t>Hold i 2018.19 - 182</t>
  </si>
  <si>
    <t>Virring Fodbold</t>
  </si>
  <si>
    <t>DGL 2000</t>
  </si>
  <si>
    <t>Stilling IF</t>
  </si>
  <si>
    <t xml:space="preserve">VSK/Skovbakken </t>
  </si>
  <si>
    <t>Thorsø/Tungelund IF</t>
  </si>
  <si>
    <r>
      <rPr>
        <b/>
        <sz val="14"/>
        <color indexed="17"/>
        <rFont val="Calibri"/>
        <family val="2"/>
      </rPr>
      <t>Grøn</t>
    </r>
    <r>
      <rPr>
        <b/>
        <sz val="14"/>
        <color indexed="8"/>
        <rFont val="Calibri"/>
        <family val="2"/>
      </rPr>
      <t xml:space="preserve"> farve = potentiel ny</t>
    </r>
  </si>
  <si>
    <t>Hold i 2019.20 - 175</t>
  </si>
  <si>
    <t>Ulstrup OB</t>
  </si>
  <si>
    <t>Værum GF</t>
  </si>
  <si>
    <t>Hold i 2020.21 - 177</t>
  </si>
  <si>
    <t xml:space="preserve">Trustrup-Ålsrode IF OB </t>
  </si>
  <si>
    <t>Ørsted IF</t>
  </si>
  <si>
    <t>Århus Expats</t>
  </si>
  <si>
    <t>Hold i 2021.22 - 175</t>
  </si>
  <si>
    <t>Sabro IF</t>
  </si>
  <si>
    <t>65.7</t>
  </si>
  <si>
    <t>Langå IK</t>
  </si>
  <si>
    <t>Fårvang IF</t>
  </si>
  <si>
    <t xml:space="preserve">Aarhus Posten </t>
  </si>
  <si>
    <t>Ebeltoft IF</t>
  </si>
  <si>
    <t>Frederiksbjerg Oldboys</t>
  </si>
  <si>
    <t>tst fodbold</t>
  </si>
  <si>
    <r>
      <t xml:space="preserve">Blå farve - </t>
    </r>
    <r>
      <rPr>
        <b/>
        <sz val="14"/>
        <rFont val="Calibri"/>
        <family val="2"/>
        <scheme val="minor"/>
      </rPr>
      <t>holdet har skiftet kreds</t>
    </r>
  </si>
  <si>
    <t xml:space="preserve">Kolind-Perstrup IF </t>
  </si>
  <si>
    <r>
      <rPr>
        <b/>
        <sz val="14"/>
        <rFont val="Calibri"/>
        <family val="2"/>
        <scheme val="minor"/>
      </rPr>
      <t>Gul</t>
    </r>
    <r>
      <rPr>
        <b/>
        <sz val="14"/>
        <color rgb="FFFFFF00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farve - ny  forår</t>
    </r>
  </si>
  <si>
    <t>FC Århus Syd</t>
  </si>
  <si>
    <t>Randers Freja Oldboys</t>
  </si>
  <si>
    <t>AH 2012</t>
  </si>
  <si>
    <t>Hold i 2023-24 - 164</t>
  </si>
  <si>
    <t>Hold i 2022.23 - 168</t>
  </si>
  <si>
    <t>Randers KFUM</t>
  </si>
  <si>
    <t>ØOB 24/25</t>
  </si>
  <si>
    <t xml:space="preserve">Vatanspor </t>
  </si>
  <si>
    <t>Hold i 2024-25 - 150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</si>
</sst>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4"/>
      <color indexed="17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0" tint="-4.9989318521683403E-2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C00000"/>
        <bgColor theme="4" tint="0.5999938962981048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theme="4" tint="0.59999389629810485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theme="4" tint="0.79998168889431442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0" fillId="5" borderId="0" xfId="0" applyFill="1"/>
    <xf numFmtId="0" fontId="7" fillId="6" borderId="1" xfId="0" applyFont="1" applyFill="1" applyBorder="1" applyAlignment="1">
      <alignment horizontal="center"/>
    </xf>
    <xf numFmtId="0" fontId="0" fillId="7" borderId="0" xfId="0" applyFill="1"/>
    <xf numFmtId="0" fontId="7" fillId="8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0" fillId="9" borderId="0" xfId="0" applyFill="1"/>
    <xf numFmtId="0" fontId="7" fillId="8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center"/>
    </xf>
    <xf numFmtId="0" fontId="6" fillId="11" borderId="9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6" fillId="11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11" borderId="14" xfId="0" applyFont="1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16" fontId="7" fillId="2" borderId="6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8" borderId="19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8" borderId="20" xfId="0" applyFont="1" applyFill="1" applyBorder="1" applyAlignment="1">
      <alignment horizontal="center"/>
    </xf>
    <xf numFmtId="0" fontId="5" fillId="10" borderId="2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12" borderId="19" xfId="0" applyFont="1" applyFill="1" applyBorder="1" applyAlignment="1">
      <alignment horizontal="center"/>
    </xf>
    <xf numFmtId="0" fontId="7" fillId="12" borderId="2" xfId="0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3" fillId="0" borderId="10" xfId="0" applyFont="1" applyFill="1" applyBorder="1" applyAlignment="1">
      <alignment horizontal="left"/>
    </xf>
    <xf numFmtId="0" fontId="13" fillId="0" borderId="26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7" fillId="7" borderId="16" xfId="0" applyFont="1" applyFill="1" applyBorder="1" applyAlignment="1">
      <alignment horizontal="left"/>
    </xf>
    <xf numFmtId="0" fontId="7" fillId="5" borderId="16" xfId="0" applyFont="1" applyFill="1" applyBorder="1" applyAlignment="1">
      <alignment horizontal="left"/>
    </xf>
    <xf numFmtId="0" fontId="7" fillId="13" borderId="16" xfId="0" applyFont="1" applyFill="1" applyBorder="1" applyAlignment="1">
      <alignment horizontal="left"/>
    </xf>
    <xf numFmtId="0" fontId="8" fillId="7" borderId="16" xfId="0" applyFont="1" applyFill="1" applyBorder="1" applyAlignment="1">
      <alignment horizontal="left"/>
    </xf>
    <xf numFmtId="0" fontId="8" fillId="5" borderId="16" xfId="0" applyFont="1" applyFill="1" applyBorder="1" applyAlignment="1">
      <alignment horizontal="left"/>
    </xf>
    <xf numFmtId="0" fontId="7" fillId="9" borderId="16" xfId="0" applyFont="1" applyFill="1" applyBorder="1" applyAlignment="1">
      <alignment horizontal="left"/>
    </xf>
    <xf numFmtId="0" fontId="7" fillId="0" borderId="27" xfId="0" applyFont="1" applyFill="1" applyBorder="1" applyAlignment="1">
      <alignment horizontal="left"/>
    </xf>
    <xf numFmtId="0" fontId="0" fillId="0" borderId="2" xfId="0" applyBorder="1"/>
    <xf numFmtId="0" fontId="14" fillId="13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12" borderId="2" xfId="0" applyFont="1" applyFill="1" applyBorder="1" applyAlignment="1">
      <alignment horizontal="center"/>
    </xf>
    <xf numFmtId="0" fontId="14" fillId="14" borderId="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7" fillId="9" borderId="2" xfId="0" applyNumberFormat="1" applyFont="1" applyFill="1" applyBorder="1" applyAlignment="1">
      <alignment horizontal="center"/>
    </xf>
    <xf numFmtId="0" fontId="7" fillId="0" borderId="26" xfId="0" applyFont="1" applyFill="1" applyBorder="1" applyAlignment="1">
      <alignment horizontal="left"/>
    </xf>
    <xf numFmtId="0" fontId="7" fillId="14" borderId="2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left"/>
    </xf>
    <xf numFmtId="0" fontId="15" fillId="7" borderId="28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13" borderId="26" xfId="0" applyFont="1" applyFill="1" applyBorder="1" applyAlignment="1">
      <alignment horizontal="left"/>
    </xf>
    <xf numFmtId="0" fontId="11" fillId="12" borderId="2" xfId="0" applyFont="1" applyFill="1" applyBorder="1" applyAlignment="1">
      <alignment horizontal="center"/>
    </xf>
    <xf numFmtId="0" fontId="7" fillId="13" borderId="19" xfId="0" applyFont="1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7" fillId="13" borderId="3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4" borderId="19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2" xfId="0" applyNumberFormat="1" applyFont="1" applyFill="1" applyBorder="1" applyAlignment="1">
      <alignment horizontal="center"/>
    </xf>
    <xf numFmtId="0" fontId="9" fillId="13" borderId="2" xfId="0" applyFont="1" applyFill="1" applyBorder="1" applyAlignment="1">
      <alignment horizontal="center"/>
    </xf>
    <xf numFmtId="0" fontId="9" fillId="13" borderId="19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left"/>
    </xf>
    <xf numFmtId="0" fontId="8" fillId="13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8" fillId="14" borderId="2" xfId="0" applyFont="1" applyFill="1" applyBorder="1" applyAlignment="1">
      <alignment horizontal="center"/>
    </xf>
    <xf numFmtId="0" fontId="10" fillId="14" borderId="2" xfId="0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/>
    </xf>
    <xf numFmtId="0" fontId="0" fillId="13" borderId="0" xfId="0" applyFill="1"/>
    <xf numFmtId="0" fontId="7" fillId="16" borderId="16" xfId="0" applyFont="1" applyFill="1" applyBorder="1" applyAlignment="1">
      <alignment horizontal="left"/>
    </xf>
    <xf numFmtId="0" fontId="7" fillId="16" borderId="19" xfId="0" applyFont="1" applyFill="1" applyBorder="1" applyAlignment="1">
      <alignment horizontal="center"/>
    </xf>
    <xf numFmtId="0" fontId="7" fillId="16" borderId="2" xfId="0" applyFont="1" applyFill="1" applyBorder="1" applyAlignment="1">
      <alignment horizontal="center"/>
    </xf>
    <xf numFmtId="0" fontId="8" fillId="16" borderId="2" xfId="0" applyFont="1" applyFill="1" applyBorder="1" applyAlignment="1">
      <alignment horizontal="center"/>
    </xf>
    <xf numFmtId="0" fontId="7" fillId="16" borderId="3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/>
    </xf>
    <xf numFmtId="0" fontId="7" fillId="17" borderId="19" xfId="0" applyFont="1" applyFill="1" applyBorder="1" applyAlignment="1">
      <alignment horizontal="center"/>
    </xf>
    <xf numFmtId="0" fontId="7" fillId="17" borderId="2" xfId="0" applyFont="1" applyFill="1" applyBorder="1" applyAlignment="1">
      <alignment horizontal="center"/>
    </xf>
    <xf numFmtId="0" fontId="0" fillId="16" borderId="0" xfId="0" applyFill="1"/>
    <xf numFmtId="0" fontId="14" fillId="16" borderId="2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/>
    </xf>
    <xf numFmtId="0" fontId="7" fillId="17" borderId="3" xfId="0" applyFont="1" applyFill="1" applyBorder="1" applyAlignment="1">
      <alignment horizontal="center"/>
    </xf>
    <xf numFmtId="0" fontId="7" fillId="18" borderId="1" xfId="0" applyFont="1" applyFill="1" applyBorder="1" applyAlignment="1">
      <alignment horizontal="center"/>
    </xf>
    <xf numFmtId="0" fontId="7" fillId="18" borderId="19" xfId="0" applyFont="1" applyFill="1" applyBorder="1" applyAlignment="1">
      <alignment horizontal="center"/>
    </xf>
    <xf numFmtId="0" fontId="7" fillId="18" borderId="2" xfId="0" applyFont="1" applyFill="1" applyBorder="1" applyAlignment="1">
      <alignment horizontal="center"/>
    </xf>
    <xf numFmtId="0" fontId="10" fillId="17" borderId="2" xfId="0" applyFont="1" applyFill="1" applyBorder="1" applyAlignment="1">
      <alignment horizontal="center"/>
    </xf>
    <xf numFmtId="0" fontId="8" fillId="13" borderId="16" xfId="0" applyFont="1" applyFill="1" applyBorder="1" applyAlignment="1">
      <alignment horizontal="left"/>
    </xf>
    <xf numFmtId="0" fontId="9" fillId="13" borderId="3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6" fillId="19" borderId="10" xfId="0" applyFont="1" applyFill="1" applyBorder="1" applyAlignment="1">
      <alignment horizontal="center"/>
    </xf>
    <xf numFmtId="0" fontId="7" fillId="19" borderId="13" xfId="0" applyFont="1" applyFill="1" applyBorder="1" applyAlignment="1">
      <alignment horizontal="center"/>
    </xf>
    <xf numFmtId="0" fontId="7" fillId="15" borderId="31" xfId="0" applyFont="1" applyFill="1" applyBorder="1" applyAlignment="1">
      <alignment horizontal="center"/>
    </xf>
    <xf numFmtId="0" fontId="7" fillId="19" borderId="16" xfId="0" applyFont="1" applyFill="1" applyBorder="1" applyAlignment="1">
      <alignment horizontal="center"/>
    </xf>
    <xf numFmtId="0" fontId="7" fillId="19" borderId="17" xfId="0" applyFont="1" applyFill="1" applyBorder="1" applyAlignment="1">
      <alignment horizontal="center"/>
    </xf>
    <xf numFmtId="0" fontId="4" fillId="19" borderId="13" xfId="0" applyFont="1" applyFill="1" applyBorder="1" applyAlignment="1">
      <alignment horizontal="center"/>
    </xf>
    <xf numFmtId="0" fontId="0" fillId="19" borderId="0" xfId="0" applyFill="1" applyAlignment="1">
      <alignment horizontal="center" vertical="center"/>
    </xf>
    <xf numFmtId="0" fontId="0" fillId="19" borderId="2" xfId="0" applyFill="1" applyBorder="1" applyAlignment="1">
      <alignment horizontal="center"/>
    </xf>
    <xf numFmtId="0" fontId="0" fillId="19" borderId="2" xfId="0" applyFill="1" applyBorder="1"/>
    <xf numFmtId="0" fontId="0" fillId="19" borderId="2" xfId="0" applyFill="1" applyBorder="1" applyAlignment="1">
      <alignment horizontal="center" vertical="center"/>
    </xf>
    <xf numFmtId="0" fontId="0" fillId="19" borderId="0" xfId="0" applyFill="1"/>
    <xf numFmtId="0" fontId="7" fillId="3" borderId="32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0" fontId="0" fillId="20" borderId="0" xfId="0" applyFill="1"/>
    <xf numFmtId="0" fontId="0" fillId="20" borderId="2" xfId="0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8" fillId="1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7" fillId="18" borderId="3" xfId="0" applyFont="1" applyFill="1" applyBorder="1" applyAlignment="1">
      <alignment horizontal="center"/>
    </xf>
    <xf numFmtId="0" fontId="8" fillId="1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5" fillId="10" borderId="15" xfId="0" applyFont="1" applyFill="1" applyBorder="1" applyAlignment="1">
      <alignment horizontal="center"/>
    </xf>
    <xf numFmtId="0" fontId="0" fillId="5" borderId="2" xfId="0" applyFill="1" applyBorder="1"/>
    <xf numFmtId="0" fontId="7" fillId="16" borderId="26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4" fillId="12" borderId="2" xfId="0" applyFont="1" applyFill="1" applyBorder="1" applyAlignment="1">
      <alignment horizontal="center"/>
    </xf>
    <xf numFmtId="0" fontId="11" fillId="13" borderId="2" xfId="0" applyFont="1" applyFill="1" applyBorder="1" applyAlignment="1">
      <alignment horizontal="center"/>
    </xf>
    <xf numFmtId="0" fontId="7" fillId="13" borderId="23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/>
    <xf numFmtId="0" fontId="18" fillId="0" borderId="26" xfId="0" applyFont="1" applyFill="1" applyBorder="1" applyAlignment="1">
      <alignment horizontal="left"/>
    </xf>
    <xf numFmtId="0" fontId="7" fillId="12" borderId="6" xfId="0" applyFont="1" applyFill="1" applyBorder="1" applyAlignment="1">
      <alignment horizontal="center"/>
    </xf>
    <xf numFmtId="0" fontId="6" fillId="21" borderId="9" xfId="0" applyFont="1" applyFill="1" applyBorder="1" applyAlignment="1">
      <alignment horizontal="center"/>
    </xf>
    <xf numFmtId="0" fontId="6" fillId="21" borderId="14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13" borderId="24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9" fillId="13" borderId="24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0" fillId="7" borderId="5" xfId="0" applyFill="1" applyBorder="1"/>
    <xf numFmtId="0" fontId="5" fillId="10" borderId="13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13" borderId="2" xfId="0" applyNumberFormat="1" applyFont="1" applyFill="1" applyBorder="1" applyAlignment="1">
      <alignment horizontal="center"/>
    </xf>
    <xf numFmtId="0" fontId="14" fillId="12" borderId="3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7" borderId="2" xfId="0" applyFont="1" applyFill="1" applyBorder="1"/>
    <xf numFmtId="0" fontId="7" fillId="5" borderId="2" xfId="0" applyFont="1" applyFill="1" applyBorder="1"/>
    <xf numFmtId="0" fontId="7" fillId="13" borderId="2" xfId="0" applyFont="1" applyFill="1" applyBorder="1"/>
    <xf numFmtId="0" fontId="7" fillId="16" borderId="2" xfId="0" applyFont="1" applyFill="1" applyBorder="1"/>
    <xf numFmtId="0" fontId="7" fillId="9" borderId="2" xfId="0" applyFont="1" applyFill="1" applyBorder="1"/>
    <xf numFmtId="0" fontId="6" fillId="5" borderId="2" xfId="0" applyFont="1" applyFill="1" applyBorder="1"/>
    <xf numFmtId="0" fontId="7" fillId="5" borderId="11" xfId="0" applyFont="1" applyFill="1" applyBorder="1"/>
    <xf numFmtId="0" fontId="6" fillId="0" borderId="2" xfId="0" applyFont="1" applyBorder="1" applyAlignment="1">
      <alignment horizontal="center"/>
    </xf>
    <xf numFmtId="0" fontId="14" fillId="20" borderId="3" xfId="0" applyFont="1" applyFill="1" applyBorder="1" applyAlignment="1">
      <alignment horizontal="center"/>
    </xf>
    <xf numFmtId="0" fontId="14" fillId="22" borderId="2" xfId="0" applyFont="1" applyFill="1" applyBorder="1" applyAlignment="1">
      <alignment horizontal="center"/>
    </xf>
  </cellXfs>
  <cellStyles count="1">
    <cellStyle name="Normal" xfId="0" builtinId="0"/>
  </cellStyles>
  <dxfs count="29">
    <dxf>
      <fill>
        <patternFill patternType="solid">
          <fgColor indexed="64"/>
          <bgColor theme="4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1" displayName="Tabel1" ref="A1:I94" headerRowCount="0" totalsRowCount="1" headerRowDxfId="28" dataDxfId="27">
  <tableColumns count="9">
    <tableColumn id="1" name="Kolonne1" totalsRowFunction="custom" headerRowDxfId="26" dataDxfId="25" totalsRowDxfId="8">
      <totalsRowFormula>"Hold I alt: " &amp; SUM(B94:R94)</totalsRowFormula>
    </tableColumn>
    <tableColumn id="4" name="Kolonne4" totalsRowFunction="custom" headerRowDxfId="24" dataDxfId="23" totalsRowDxfId="7">
      <totalsRowFormula>SUM(B3:B87)</totalsRowFormula>
    </tableColumn>
    <tableColumn id="5" name="Kolonne5" totalsRowFunction="custom" headerRowDxfId="22" dataDxfId="21" totalsRowDxfId="6">
      <totalsRowFormula>SUM(C3:C87)</totalsRowFormula>
    </tableColumn>
    <tableColumn id="6" name="Kolonne6" totalsRowFunction="custom" headerRowDxfId="20" dataDxfId="19" totalsRowDxfId="5">
      <totalsRowFormula>SUM(D3:D87)</totalsRowFormula>
    </tableColumn>
    <tableColumn id="7" name="Kolonne7" totalsRowFunction="custom" headerRowDxfId="18" dataDxfId="17" totalsRowDxfId="4">
      <totalsRowFormula>SUM(E3:E87)</totalsRowFormula>
    </tableColumn>
    <tableColumn id="8" name="Kolonne8" totalsRowFunction="custom" headerRowDxfId="16" dataDxfId="15" totalsRowDxfId="3">
      <totalsRowFormula>SUM(F3:F87)</totalsRowFormula>
    </tableColumn>
    <tableColumn id="9" name="Kolonne9" totalsRowFunction="custom" headerRowDxfId="14" dataDxfId="13" totalsRowDxfId="2">
      <totalsRowFormula>SUM(G3:G87)</totalsRowFormula>
    </tableColumn>
    <tableColumn id="11" name="Kolonne11" totalsRowFunction="custom" headerRowDxfId="12" dataDxfId="11" totalsRowDxfId="1">
      <totalsRowFormula>SUM(H3:H87)</totalsRowFormula>
    </tableColumn>
    <tableColumn id="13" name="Kolonne13" totalsRowFunction="custom" headerRowDxfId="10" dataDxfId="9" totalsRowDxfId="0">
      <totalsRowFormula>SUM(I3:I87)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3"/>
  <sheetViews>
    <sheetView tabSelected="1" zoomScale="70" zoomScaleNormal="70" workbookViewId="0">
      <pane ySplit="2" topLeftCell="A60" activePane="bottomLeft" state="frozen"/>
      <selection pane="bottomLeft" activeCell="M33" sqref="M33"/>
    </sheetView>
  </sheetViews>
  <sheetFormatPr defaultRowHeight="15"/>
  <cols>
    <col min="1" max="1" width="36.42578125" style="2" customWidth="1"/>
    <col min="2" max="9" width="12" customWidth="1"/>
    <col min="10" max="10" width="3.140625" style="152" customWidth="1"/>
    <col min="11" max="11" width="12.42578125" customWidth="1"/>
    <col min="12" max="17" width="12" customWidth="1"/>
    <col min="18" max="18" width="12.42578125" customWidth="1"/>
  </cols>
  <sheetData>
    <row r="1" spans="1:18" s="1" customFormat="1" ht="47.25" thickBot="1">
      <c r="A1" s="74" t="s">
        <v>109</v>
      </c>
      <c r="B1" s="65" t="s">
        <v>52</v>
      </c>
      <c r="C1" s="36" t="s">
        <v>52</v>
      </c>
      <c r="D1" s="37" t="s">
        <v>53</v>
      </c>
      <c r="E1" s="38" t="s">
        <v>52</v>
      </c>
      <c r="F1" s="37" t="s">
        <v>53</v>
      </c>
      <c r="G1" s="36" t="s">
        <v>52</v>
      </c>
      <c r="H1" s="37" t="s">
        <v>53</v>
      </c>
      <c r="I1" s="45" t="s">
        <v>52</v>
      </c>
      <c r="J1" s="142"/>
      <c r="K1" s="190" t="s">
        <v>52</v>
      </c>
      <c r="L1" s="37" t="s">
        <v>53</v>
      </c>
      <c r="M1" s="190" t="s">
        <v>52</v>
      </c>
      <c r="N1" s="37" t="s">
        <v>53</v>
      </c>
      <c r="O1" s="190" t="s">
        <v>52</v>
      </c>
      <c r="P1" s="37" t="s">
        <v>53</v>
      </c>
      <c r="Q1" s="191" t="s">
        <v>52</v>
      </c>
      <c r="R1" s="187" t="s">
        <v>53</v>
      </c>
    </row>
    <row r="2" spans="1:18" s="1" customFormat="1" ht="27.75" customHeight="1" thickBot="1">
      <c r="A2" s="75"/>
      <c r="B2" s="66" t="s">
        <v>54</v>
      </c>
      <c r="C2" s="42">
        <v>30</v>
      </c>
      <c r="D2" s="42">
        <v>35</v>
      </c>
      <c r="E2" s="43">
        <v>40</v>
      </c>
      <c r="F2" s="42">
        <v>45</v>
      </c>
      <c r="G2" s="42">
        <v>50</v>
      </c>
      <c r="H2" s="42">
        <v>55</v>
      </c>
      <c r="I2" s="96">
        <v>60</v>
      </c>
      <c r="J2" s="143"/>
      <c r="K2" s="47" t="s">
        <v>62</v>
      </c>
      <c r="L2" s="47" t="s">
        <v>70</v>
      </c>
      <c r="M2" s="44" t="s">
        <v>63</v>
      </c>
      <c r="N2" s="44" t="s">
        <v>69</v>
      </c>
      <c r="O2" s="189" t="s">
        <v>64</v>
      </c>
      <c r="P2" s="44" t="s">
        <v>65</v>
      </c>
      <c r="Q2" s="160" t="s">
        <v>66</v>
      </c>
      <c r="R2" s="186" t="s">
        <v>93</v>
      </c>
    </row>
    <row r="3" spans="1:18" ht="18.75">
      <c r="A3" s="83" t="s">
        <v>0</v>
      </c>
      <c r="B3" s="67"/>
      <c r="C3" s="39"/>
      <c r="D3" s="39">
        <v>1</v>
      </c>
      <c r="E3" s="39" t="s">
        <v>57</v>
      </c>
      <c r="F3" s="39"/>
      <c r="G3" s="39" t="s">
        <v>57</v>
      </c>
      <c r="H3" s="39"/>
      <c r="I3" s="97" t="s">
        <v>57</v>
      </c>
      <c r="J3" s="144"/>
      <c r="K3" s="40" t="s">
        <v>57</v>
      </c>
      <c r="L3" s="51"/>
      <c r="M3" s="41">
        <v>1</v>
      </c>
      <c r="N3" s="41"/>
      <c r="O3" s="41" t="s">
        <v>57</v>
      </c>
      <c r="P3" s="59">
        <v>1</v>
      </c>
      <c r="Q3" s="161">
        <v>1</v>
      </c>
      <c r="R3" s="213"/>
    </row>
    <row r="4" spans="1:18" s="10" customFormat="1" ht="18.75">
      <c r="A4" s="77" t="s">
        <v>1</v>
      </c>
      <c r="B4" s="68"/>
      <c r="C4" s="18"/>
      <c r="D4" s="18" t="s">
        <v>57</v>
      </c>
      <c r="E4" s="18"/>
      <c r="F4" s="18"/>
      <c r="G4" s="18">
        <v>1</v>
      </c>
      <c r="H4" s="18" t="s">
        <v>57</v>
      </c>
      <c r="I4" s="98" t="s">
        <v>57</v>
      </c>
      <c r="J4" s="145"/>
      <c r="K4" s="11"/>
      <c r="L4" s="52"/>
      <c r="M4" s="93">
        <v>1</v>
      </c>
      <c r="N4" s="17"/>
      <c r="O4" s="17"/>
      <c r="P4" s="93" t="s">
        <v>57</v>
      </c>
      <c r="Q4" s="162">
        <v>1</v>
      </c>
      <c r="R4" s="104">
        <v>1</v>
      </c>
    </row>
    <row r="5" spans="1:18" ht="18.75">
      <c r="A5" s="76" t="s">
        <v>2</v>
      </c>
      <c r="B5" s="69"/>
      <c r="C5" s="14" t="s">
        <v>57</v>
      </c>
      <c r="D5" s="13">
        <v>1</v>
      </c>
      <c r="E5" s="13" t="s">
        <v>57</v>
      </c>
      <c r="F5" s="13" t="s">
        <v>57</v>
      </c>
      <c r="G5" s="13" t="s">
        <v>57</v>
      </c>
      <c r="H5" s="13"/>
      <c r="I5" s="27"/>
      <c r="J5" s="145"/>
      <c r="K5" s="7"/>
      <c r="L5" s="53"/>
      <c r="M5" s="21" t="s">
        <v>57</v>
      </c>
      <c r="N5" s="21">
        <v>1</v>
      </c>
      <c r="O5" s="21"/>
      <c r="P5" s="22">
        <v>1</v>
      </c>
      <c r="Q5" s="163">
        <v>1</v>
      </c>
      <c r="R5" s="208"/>
    </row>
    <row r="6" spans="1:18" s="10" customFormat="1" ht="18.75">
      <c r="A6" s="77" t="s">
        <v>3</v>
      </c>
      <c r="B6" s="68"/>
      <c r="C6" s="18"/>
      <c r="D6" s="18"/>
      <c r="E6" s="18"/>
      <c r="F6" s="18"/>
      <c r="G6" s="85" t="s">
        <v>57</v>
      </c>
      <c r="H6" s="18"/>
      <c r="I6" s="98"/>
      <c r="J6" s="145"/>
      <c r="K6" s="11"/>
      <c r="L6" s="52"/>
      <c r="M6" s="17"/>
      <c r="N6" s="119" t="s">
        <v>57</v>
      </c>
      <c r="O6" s="17"/>
      <c r="P6" s="17" t="s">
        <v>57</v>
      </c>
      <c r="Q6" s="164" t="s">
        <v>57</v>
      </c>
      <c r="R6" s="207"/>
    </row>
    <row r="7" spans="1:18" ht="18.75">
      <c r="A7" s="76" t="s">
        <v>90</v>
      </c>
      <c r="B7" s="69"/>
      <c r="C7" s="13"/>
      <c r="D7" s="13"/>
      <c r="E7" s="13"/>
      <c r="F7" s="13" t="s">
        <v>57</v>
      </c>
      <c r="G7" s="13"/>
      <c r="H7" s="13" t="s">
        <v>57</v>
      </c>
      <c r="I7" s="27"/>
      <c r="J7" s="145"/>
      <c r="K7" s="7"/>
      <c r="L7" s="53"/>
      <c r="M7" s="21" t="s">
        <v>57</v>
      </c>
      <c r="N7" s="21">
        <v>1</v>
      </c>
      <c r="O7" s="21"/>
      <c r="P7" s="21" t="s">
        <v>57</v>
      </c>
      <c r="Q7" s="163"/>
      <c r="R7" s="208"/>
    </row>
    <row r="8" spans="1:18" s="10" customFormat="1" ht="18.75">
      <c r="A8" s="77" t="s">
        <v>4</v>
      </c>
      <c r="B8" s="68"/>
      <c r="C8" s="18" t="s">
        <v>57</v>
      </c>
      <c r="D8" s="18" t="s">
        <v>57</v>
      </c>
      <c r="E8" s="18"/>
      <c r="F8" s="18"/>
      <c r="G8" s="18"/>
      <c r="H8" s="18"/>
      <c r="I8" s="98"/>
      <c r="J8" s="145"/>
      <c r="K8" s="11"/>
      <c r="L8" s="52"/>
      <c r="M8" s="17" t="s">
        <v>57</v>
      </c>
      <c r="N8" s="17"/>
      <c r="O8" s="17"/>
      <c r="P8" s="88" t="s">
        <v>57</v>
      </c>
      <c r="Q8" s="165">
        <v>1</v>
      </c>
      <c r="R8" s="207"/>
    </row>
    <row r="9" spans="1:18" s="8" customFormat="1" ht="18.75">
      <c r="A9" s="78" t="s">
        <v>56</v>
      </c>
      <c r="B9" s="61"/>
      <c r="C9" s="14" t="s">
        <v>57</v>
      </c>
      <c r="D9" s="14">
        <v>1</v>
      </c>
      <c r="E9" s="14"/>
      <c r="F9" s="14"/>
      <c r="G9" s="14"/>
      <c r="H9" s="14"/>
      <c r="I9" s="99"/>
      <c r="J9" s="145"/>
      <c r="K9" s="7"/>
      <c r="L9" s="53"/>
      <c r="M9" s="21">
        <v>1</v>
      </c>
      <c r="N9" s="21"/>
      <c r="O9" s="21"/>
      <c r="P9" s="21"/>
      <c r="Q9" s="163"/>
      <c r="R9" s="208"/>
    </row>
    <row r="10" spans="1:18" s="8" customFormat="1" ht="18.75">
      <c r="A10" s="101" t="s">
        <v>105</v>
      </c>
      <c r="B10" s="193"/>
      <c r="C10" s="13"/>
      <c r="D10" s="13"/>
      <c r="E10" s="13"/>
      <c r="F10" s="13"/>
      <c r="G10" s="13"/>
      <c r="H10" s="13"/>
      <c r="I10" s="69"/>
      <c r="J10" s="145"/>
      <c r="K10" s="62"/>
      <c r="L10" s="63"/>
      <c r="M10" s="64"/>
      <c r="N10" s="64">
        <v>1</v>
      </c>
      <c r="O10" s="64"/>
      <c r="P10" s="64"/>
      <c r="Q10" s="167"/>
      <c r="R10" s="209"/>
    </row>
    <row r="11" spans="1:18" s="10" customFormat="1" ht="18.75">
      <c r="A11" s="78" t="s">
        <v>5</v>
      </c>
      <c r="B11" s="61"/>
      <c r="C11" s="14" t="s">
        <v>57</v>
      </c>
      <c r="D11" s="14">
        <v>2</v>
      </c>
      <c r="E11" s="14">
        <v>1</v>
      </c>
      <c r="F11" s="14"/>
      <c r="G11" s="14"/>
      <c r="H11" s="14" t="s">
        <v>57</v>
      </c>
      <c r="I11" s="99">
        <v>1</v>
      </c>
      <c r="J11" s="145"/>
      <c r="K11" s="4"/>
      <c r="L11" s="55"/>
      <c r="M11" s="15"/>
      <c r="N11" s="15"/>
      <c r="O11" s="15">
        <v>1</v>
      </c>
      <c r="P11" s="15"/>
      <c r="Q11" s="192" t="s">
        <v>57</v>
      </c>
      <c r="R11" s="208"/>
    </row>
    <row r="12" spans="1:18" s="8" customFormat="1" ht="18.75">
      <c r="A12" s="78" t="s">
        <v>6</v>
      </c>
      <c r="B12" s="61"/>
      <c r="C12" s="14"/>
      <c r="D12" s="14"/>
      <c r="E12" s="14"/>
      <c r="F12" s="14"/>
      <c r="G12" s="14" t="s">
        <v>57</v>
      </c>
      <c r="H12" s="14"/>
      <c r="I12" s="99"/>
      <c r="J12" s="145"/>
      <c r="K12" s="7"/>
      <c r="L12" s="53"/>
      <c r="M12" s="118" t="s">
        <v>57</v>
      </c>
      <c r="N12" s="21"/>
      <c r="O12" s="21"/>
      <c r="P12" s="21"/>
      <c r="Q12" s="166">
        <v>1</v>
      </c>
      <c r="R12" s="208"/>
    </row>
    <row r="13" spans="1:18" s="10" customFormat="1" ht="18.75">
      <c r="A13" s="79" t="s">
        <v>7</v>
      </c>
      <c r="B13" s="103"/>
      <c r="C13" s="104" t="s">
        <v>57</v>
      </c>
      <c r="D13" s="104">
        <v>1</v>
      </c>
      <c r="E13" s="104">
        <v>1</v>
      </c>
      <c r="F13" s="104">
        <v>1</v>
      </c>
      <c r="G13" s="104" t="s">
        <v>57</v>
      </c>
      <c r="H13" s="104"/>
      <c r="I13" s="105"/>
      <c r="J13" s="145"/>
      <c r="K13" s="106"/>
      <c r="L13" s="107"/>
      <c r="M13" s="93"/>
      <c r="N13" s="93"/>
      <c r="O13" s="93">
        <v>1</v>
      </c>
      <c r="P13" s="93" t="s">
        <v>57</v>
      </c>
      <c r="Q13" s="162">
        <v>1</v>
      </c>
      <c r="R13" s="209"/>
    </row>
    <row r="14" spans="1:18" s="8" customFormat="1" ht="18.75">
      <c r="A14" s="78" t="s">
        <v>8</v>
      </c>
      <c r="B14" s="61"/>
      <c r="C14" s="14"/>
      <c r="D14" s="14"/>
      <c r="E14" s="14"/>
      <c r="F14" s="14" t="s">
        <v>57</v>
      </c>
      <c r="G14" s="14" t="s">
        <v>57</v>
      </c>
      <c r="H14" s="14"/>
      <c r="I14" s="99">
        <v>1</v>
      </c>
      <c r="J14" s="145"/>
      <c r="K14" s="7"/>
      <c r="L14" s="53"/>
      <c r="M14" s="21"/>
      <c r="N14" s="21"/>
      <c r="O14" s="21"/>
      <c r="P14" s="21"/>
      <c r="Q14" s="163"/>
      <c r="R14" s="208"/>
    </row>
    <row r="15" spans="1:18" s="10" customFormat="1" ht="18.75">
      <c r="A15" s="79" t="s">
        <v>9</v>
      </c>
      <c r="B15" s="103"/>
      <c r="C15" s="85" t="s">
        <v>57</v>
      </c>
      <c r="D15" s="85" t="s">
        <v>57</v>
      </c>
      <c r="E15" s="117">
        <v>1</v>
      </c>
      <c r="F15" s="104">
        <v>1</v>
      </c>
      <c r="G15" s="117">
        <v>1</v>
      </c>
      <c r="H15" s="104" t="s">
        <v>57</v>
      </c>
      <c r="I15" s="121" t="s">
        <v>57</v>
      </c>
      <c r="J15" s="145"/>
      <c r="K15" s="106"/>
      <c r="L15" s="107"/>
      <c r="M15" s="93"/>
      <c r="N15" s="93"/>
      <c r="O15" s="93"/>
      <c r="P15" s="93" t="s">
        <v>57</v>
      </c>
      <c r="Q15" s="162">
        <v>1</v>
      </c>
      <c r="R15" s="209"/>
    </row>
    <row r="16" spans="1:18" s="8" customFormat="1" ht="18.75">
      <c r="A16" s="78" t="s">
        <v>10</v>
      </c>
      <c r="B16" s="61"/>
      <c r="C16" s="89" t="s">
        <v>57</v>
      </c>
      <c r="D16" s="14" t="s">
        <v>57</v>
      </c>
      <c r="E16" s="14" t="s">
        <v>57</v>
      </c>
      <c r="F16" s="14"/>
      <c r="G16" s="14">
        <v>1</v>
      </c>
      <c r="H16" s="14"/>
      <c r="I16" s="99">
        <v>1</v>
      </c>
      <c r="J16" s="145"/>
      <c r="K16" s="7"/>
      <c r="L16" s="53"/>
      <c r="M16" s="118" t="s">
        <v>57</v>
      </c>
      <c r="N16" s="21"/>
      <c r="O16" s="21"/>
      <c r="P16" s="21" t="s">
        <v>57</v>
      </c>
      <c r="Q16" s="163"/>
      <c r="R16" s="208"/>
    </row>
    <row r="17" spans="1:18" s="8" customFormat="1" ht="18.75">
      <c r="A17" s="79" t="s">
        <v>79</v>
      </c>
      <c r="B17" s="115"/>
      <c r="C17" s="85"/>
      <c r="D17" s="114" t="s">
        <v>57</v>
      </c>
      <c r="E17" s="114"/>
      <c r="F17" s="114"/>
      <c r="G17" s="114"/>
      <c r="H17" s="114"/>
      <c r="I17" s="140"/>
      <c r="J17" s="145"/>
      <c r="K17" s="62"/>
      <c r="L17" s="63"/>
      <c r="M17" s="64"/>
      <c r="N17" s="64"/>
      <c r="O17" s="64"/>
      <c r="P17" s="64"/>
      <c r="Q17" s="167"/>
      <c r="R17" s="209"/>
    </row>
    <row r="18" spans="1:18" s="8" customFormat="1" ht="18.75">
      <c r="A18" s="108" t="s">
        <v>97</v>
      </c>
      <c r="B18" s="195"/>
      <c r="C18" s="14"/>
      <c r="D18" s="14"/>
      <c r="E18" s="14">
        <v>1</v>
      </c>
      <c r="F18" s="14"/>
      <c r="G18" s="14"/>
      <c r="H18" s="14"/>
      <c r="I18" s="61"/>
      <c r="J18" s="145"/>
      <c r="K18" s="7"/>
      <c r="L18" s="53"/>
      <c r="M18" s="21"/>
      <c r="N18" s="21"/>
      <c r="O18" s="21"/>
      <c r="P18" s="21"/>
      <c r="Q18" s="163"/>
      <c r="R18" s="208"/>
    </row>
    <row r="19" spans="1:18" s="8" customFormat="1" ht="18.75">
      <c r="A19" s="79" t="s">
        <v>71</v>
      </c>
      <c r="B19" s="115"/>
      <c r="C19" s="114"/>
      <c r="D19" s="85" t="s">
        <v>57</v>
      </c>
      <c r="E19" s="114"/>
      <c r="F19" s="114"/>
      <c r="G19" s="114"/>
      <c r="H19" s="114"/>
      <c r="I19" s="140"/>
      <c r="J19" s="145"/>
      <c r="K19" s="62"/>
      <c r="L19" s="63"/>
      <c r="M19" s="64"/>
      <c r="N19" s="64"/>
      <c r="O19" s="64"/>
      <c r="P19" s="64"/>
      <c r="Q19" s="167"/>
      <c r="R19" s="209"/>
    </row>
    <row r="20" spans="1:18" s="10" customFormat="1" ht="18.75">
      <c r="A20" s="78" t="s">
        <v>11</v>
      </c>
      <c r="B20" s="61"/>
      <c r="C20" s="14"/>
      <c r="D20" s="14"/>
      <c r="E20" s="181" t="s">
        <v>57</v>
      </c>
      <c r="F20" s="14">
        <v>1</v>
      </c>
      <c r="G20" s="14"/>
      <c r="H20" s="14"/>
      <c r="I20" s="99"/>
      <c r="J20" s="145"/>
      <c r="K20" s="7"/>
      <c r="L20" s="53"/>
      <c r="M20" s="21"/>
      <c r="N20" s="21"/>
      <c r="O20" s="21"/>
      <c r="P20" s="21">
        <v>1</v>
      </c>
      <c r="Q20" s="163"/>
      <c r="R20" s="208"/>
    </row>
    <row r="21" spans="1:18" ht="18.75">
      <c r="A21" s="79" t="s">
        <v>103</v>
      </c>
      <c r="B21" s="115"/>
      <c r="C21" s="114"/>
      <c r="D21" s="114" t="s">
        <v>57</v>
      </c>
      <c r="E21" s="114"/>
      <c r="F21" s="114"/>
      <c r="G21" s="85" t="s">
        <v>57</v>
      </c>
      <c r="H21" s="114"/>
      <c r="I21" s="140"/>
      <c r="J21" s="145"/>
      <c r="K21" s="62"/>
      <c r="L21" s="63"/>
      <c r="M21" s="64"/>
      <c r="N21" s="64"/>
      <c r="O21" s="64"/>
      <c r="P21" s="64"/>
      <c r="Q21" s="167" t="s">
        <v>57</v>
      </c>
      <c r="R21" s="205">
        <v>1</v>
      </c>
    </row>
    <row r="22" spans="1:18" s="10" customFormat="1" ht="18.75">
      <c r="A22" s="81" t="s">
        <v>12</v>
      </c>
      <c r="B22" s="61"/>
      <c r="C22" s="14"/>
      <c r="D22" s="14">
        <v>1</v>
      </c>
      <c r="E22" s="14" t="s">
        <v>57</v>
      </c>
      <c r="F22" s="14"/>
      <c r="G22" s="14"/>
      <c r="H22" s="14"/>
      <c r="I22" s="99"/>
      <c r="J22" s="145"/>
      <c r="K22" s="4"/>
      <c r="L22" s="55"/>
      <c r="M22" s="15"/>
      <c r="N22" s="15"/>
      <c r="O22" s="15"/>
      <c r="P22" s="15"/>
      <c r="Q22" s="169"/>
      <c r="R22" s="208"/>
    </row>
    <row r="23" spans="1:18" ht="18.75">
      <c r="A23" s="139" t="s">
        <v>76</v>
      </c>
      <c r="B23" s="115"/>
      <c r="C23" s="104" t="s">
        <v>57</v>
      </c>
      <c r="D23" s="114">
        <v>1</v>
      </c>
      <c r="E23" s="114"/>
      <c r="F23" s="114"/>
      <c r="G23" s="114"/>
      <c r="H23" s="114"/>
      <c r="I23" s="140"/>
      <c r="J23" s="145"/>
      <c r="K23" s="106"/>
      <c r="L23" s="107"/>
      <c r="M23" s="93"/>
      <c r="N23" s="93"/>
      <c r="O23" s="93"/>
      <c r="P23" s="93"/>
      <c r="Q23" s="162"/>
      <c r="R23" s="209"/>
    </row>
    <row r="24" spans="1:18" s="10" customFormat="1" ht="18.75">
      <c r="A24" s="78" t="s">
        <v>13</v>
      </c>
      <c r="B24" s="61"/>
      <c r="C24" s="60" t="s">
        <v>57</v>
      </c>
      <c r="D24" s="14">
        <v>1</v>
      </c>
      <c r="E24" s="182" t="s">
        <v>57</v>
      </c>
      <c r="F24" s="14"/>
      <c r="G24" s="14"/>
      <c r="H24" s="14"/>
      <c r="I24" s="99"/>
      <c r="J24" s="145"/>
      <c r="K24" s="7"/>
      <c r="L24" s="53"/>
      <c r="M24" s="21"/>
      <c r="N24" s="21">
        <v>1</v>
      </c>
      <c r="O24" s="21"/>
      <c r="P24" s="21"/>
      <c r="Q24" s="163"/>
      <c r="R24" s="208"/>
    </row>
    <row r="25" spans="1:18" ht="18.75">
      <c r="A25" s="79" t="s">
        <v>14</v>
      </c>
      <c r="B25" s="103"/>
      <c r="C25" s="104"/>
      <c r="D25" s="104"/>
      <c r="E25" s="104"/>
      <c r="F25" s="104"/>
      <c r="G25" s="104"/>
      <c r="H25" s="104" t="s">
        <v>57</v>
      </c>
      <c r="I25" s="105"/>
      <c r="J25" s="145"/>
      <c r="K25" s="106"/>
      <c r="L25" s="107"/>
      <c r="M25" s="93"/>
      <c r="N25" s="93"/>
      <c r="O25" s="93"/>
      <c r="P25" s="93">
        <v>1</v>
      </c>
      <c r="Q25" s="162"/>
      <c r="R25" s="209"/>
    </row>
    <row r="26" spans="1:18" ht="18.75">
      <c r="A26" s="108" t="s">
        <v>98</v>
      </c>
      <c r="B26" s="195"/>
      <c r="C26" s="14"/>
      <c r="D26" s="14"/>
      <c r="E26" s="14"/>
      <c r="F26" s="14"/>
      <c r="G26" s="14"/>
      <c r="H26" s="14"/>
      <c r="I26" s="61"/>
      <c r="J26" s="145"/>
      <c r="K26" s="4"/>
      <c r="L26" s="55"/>
      <c r="M26" s="15" t="s">
        <v>57</v>
      </c>
      <c r="N26" s="15"/>
      <c r="O26" s="15"/>
      <c r="P26" s="15"/>
      <c r="Q26" s="169"/>
      <c r="R26" s="208"/>
    </row>
    <row r="27" spans="1:18" ht="18.75">
      <c r="A27" s="79" t="s">
        <v>15</v>
      </c>
      <c r="B27" s="103"/>
      <c r="C27" s="104" t="s">
        <v>57</v>
      </c>
      <c r="D27" s="104" t="s">
        <v>57</v>
      </c>
      <c r="E27" s="85" t="s">
        <v>57</v>
      </c>
      <c r="F27" s="104" t="s">
        <v>57</v>
      </c>
      <c r="G27" s="104">
        <v>1</v>
      </c>
      <c r="H27" s="104" t="s">
        <v>57</v>
      </c>
      <c r="I27" s="105" t="s">
        <v>57</v>
      </c>
      <c r="J27" s="145"/>
      <c r="K27" s="62"/>
      <c r="L27" s="63"/>
      <c r="M27" s="64"/>
      <c r="N27" s="64"/>
      <c r="O27" s="64"/>
      <c r="P27" s="64">
        <v>1</v>
      </c>
      <c r="Q27" s="204" t="s">
        <v>57</v>
      </c>
      <c r="R27" s="104">
        <v>1</v>
      </c>
    </row>
    <row r="28" spans="1:18" ht="18.75">
      <c r="A28" s="108" t="s">
        <v>95</v>
      </c>
      <c r="B28" s="195"/>
      <c r="C28" s="14" t="s">
        <v>57</v>
      </c>
      <c r="D28" s="14">
        <v>1</v>
      </c>
      <c r="E28" s="14"/>
      <c r="F28" s="14"/>
      <c r="G28" s="14"/>
      <c r="H28" s="14"/>
      <c r="I28" s="61"/>
      <c r="J28" s="145"/>
      <c r="K28" s="7"/>
      <c r="L28" s="53"/>
      <c r="M28" s="21"/>
      <c r="N28" s="21"/>
      <c r="O28" s="21"/>
      <c r="P28" s="21"/>
      <c r="Q28" s="170"/>
      <c r="R28" s="208"/>
    </row>
    <row r="29" spans="1:18" s="10" customFormat="1" ht="18.75">
      <c r="A29" s="79" t="s">
        <v>16</v>
      </c>
      <c r="B29" s="103"/>
      <c r="C29" s="104"/>
      <c r="D29" s="104"/>
      <c r="E29" s="104">
        <v>1</v>
      </c>
      <c r="F29" s="104" t="s">
        <v>57</v>
      </c>
      <c r="G29" s="104">
        <v>1</v>
      </c>
      <c r="H29" s="104"/>
      <c r="I29" s="105"/>
      <c r="J29" s="145"/>
      <c r="K29" s="11"/>
      <c r="L29" s="52"/>
      <c r="M29" s="17"/>
      <c r="N29" s="17"/>
      <c r="O29" s="17"/>
      <c r="P29" s="88" t="s">
        <v>57</v>
      </c>
      <c r="Q29" s="164" t="s">
        <v>57</v>
      </c>
      <c r="R29" s="18">
        <v>1</v>
      </c>
    </row>
    <row r="30" spans="1:18" s="8" customFormat="1" ht="18.75">
      <c r="A30" s="78" t="s">
        <v>17</v>
      </c>
      <c r="B30" s="61"/>
      <c r="C30" s="14"/>
      <c r="D30" s="14" t="s">
        <v>57</v>
      </c>
      <c r="E30" s="14" t="s">
        <v>57</v>
      </c>
      <c r="F30" s="14">
        <v>1</v>
      </c>
      <c r="G30" s="14" t="s">
        <v>57</v>
      </c>
      <c r="H30" s="14"/>
      <c r="I30" s="99"/>
      <c r="J30" s="145"/>
      <c r="K30" s="7"/>
      <c r="L30" s="53"/>
      <c r="M30" s="21"/>
      <c r="N30" s="21" t="s">
        <v>57</v>
      </c>
      <c r="O30" s="21">
        <v>1</v>
      </c>
      <c r="P30" s="21"/>
      <c r="Q30" s="163" t="s">
        <v>57</v>
      </c>
      <c r="R30" s="208"/>
    </row>
    <row r="31" spans="1:18" s="131" customFormat="1" ht="18.75">
      <c r="A31" s="123" t="s">
        <v>18</v>
      </c>
      <c r="B31" s="124"/>
      <c r="C31" s="125"/>
      <c r="D31" s="125">
        <v>1</v>
      </c>
      <c r="E31" s="125" t="s">
        <v>57</v>
      </c>
      <c r="F31" s="125">
        <v>1</v>
      </c>
      <c r="G31" s="126" t="s">
        <v>57</v>
      </c>
      <c r="H31" s="125" t="s">
        <v>57</v>
      </c>
      <c r="I31" s="127">
        <v>1</v>
      </c>
      <c r="J31" s="145"/>
      <c r="K31" s="128"/>
      <c r="L31" s="129"/>
      <c r="M31" s="130"/>
      <c r="N31" s="130"/>
      <c r="O31" s="130">
        <v>1</v>
      </c>
      <c r="P31" s="130"/>
      <c r="Q31" s="134"/>
      <c r="R31" s="210"/>
    </row>
    <row r="32" spans="1:18" s="8" customFormat="1" ht="18.75">
      <c r="A32" s="78" t="s">
        <v>19</v>
      </c>
      <c r="B32" s="61"/>
      <c r="C32" s="14"/>
      <c r="D32" s="14">
        <v>1</v>
      </c>
      <c r="E32" s="14"/>
      <c r="F32" s="14">
        <v>1</v>
      </c>
      <c r="G32" s="14"/>
      <c r="H32" s="14"/>
      <c r="I32" s="99"/>
      <c r="J32" s="145"/>
      <c r="K32" s="4"/>
      <c r="L32" s="55"/>
      <c r="M32" s="15"/>
      <c r="N32" s="15"/>
      <c r="O32" s="15" t="s">
        <v>57</v>
      </c>
      <c r="P32" s="15"/>
      <c r="Q32" s="169"/>
      <c r="R32" s="208"/>
    </row>
    <row r="33" spans="1:18" s="131" customFormat="1" ht="18.75">
      <c r="A33" s="123" t="s">
        <v>21</v>
      </c>
      <c r="B33" s="124"/>
      <c r="C33" s="125"/>
      <c r="D33" s="132" t="s">
        <v>57</v>
      </c>
      <c r="E33" s="125"/>
      <c r="F33" s="125" t="s">
        <v>57</v>
      </c>
      <c r="G33" s="125"/>
      <c r="H33" s="125"/>
      <c r="I33" s="127"/>
      <c r="J33" s="145"/>
      <c r="K33" s="128"/>
      <c r="L33" s="129"/>
      <c r="M33" s="216">
        <v>0</v>
      </c>
      <c r="N33" s="130">
        <v>1</v>
      </c>
      <c r="O33" s="64"/>
      <c r="P33" s="133" t="s">
        <v>57</v>
      </c>
      <c r="Q33" s="134">
        <v>1</v>
      </c>
      <c r="R33" s="210"/>
    </row>
    <row r="34" spans="1:18" s="8" customFormat="1" ht="18.75">
      <c r="A34" s="78" t="s">
        <v>22</v>
      </c>
      <c r="B34" s="61"/>
      <c r="C34" s="14"/>
      <c r="D34" s="14" t="s">
        <v>57</v>
      </c>
      <c r="E34" s="14"/>
      <c r="F34" s="14">
        <v>1</v>
      </c>
      <c r="G34" s="14" t="s">
        <v>57</v>
      </c>
      <c r="H34" s="14"/>
      <c r="I34" s="99"/>
      <c r="J34" s="145"/>
      <c r="K34" s="4"/>
      <c r="L34" s="55"/>
      <c r="M34" s="15"/>
      <c r="N34" s="15"/>
      <c r="O34" s="15" t="s">
        <v>57</v>
      </c>
      <c r="P34" s="20" t="s">
        <v>57</v>
      </c>
      <c r="Q34" s="169">
        <v>1</v>
      </c>
      <c r="R34" s="208"/>
    </row>
    <row r="35" spans="1:18" s="131" customFormat="1" ht="18.75">
      <c r="A35" s="123" t="s">
        <v>23</v>
      </c>
      <c r="B35" s="124"/>
      <c r="C35" s="125"/>
      <c r="D35" s="125">
        <v>1</v>
      </c>
      <c r="E35" s="125" t="s">
        <v>57</v>
      </c>
      <c r="F35" s="117">
        <v>1</v>
      </c>
      <c r="G35" s="125"/>
      <c r="H35" s="125"/>
      <c r="I35" s="134"/>
      <c r="J35" s="145"/>
      <c r="K35" s="128"/>
      <c r="L35" s="129"/>
      <c r="M35" s="130"/>
      <c r="N35" s="130"/>
      <c r="O35" s="130"/>
      <c r="P35" s="130"/>
      <c r="Q35" s="134"/>
      <c r="R35" s="210"/>
    </row>
    <row r="36" spans="1:18" s="8" customFormat="1" ht="18.75">
      <c r="A36" s="78" t="s">
        <v>24</v>
      </c>
      <c r="B36" s="61"/>
      <c r="C36" s="60" t="s">
        <v>57</v>
      </c>
      <c r="D36" s="90">
        <v>1</v>
      </c>
      <c r="E36" s="14">
        <v>2</v>
      </c>
      <c r="F36" s="14">
        <v>1</v>
      </c>
      <c r="G36" s="89" t="s">
        <v>57</v>
      </c>
      <c r="H36" s="14"/>
      <c r="I36" s="99"/>
      <c r="J36" s="145"/>
      <c r="K36" s="7"/>
      <c r="L36" s="53"/>
      <c r="M36" s="109" t="s">
        <v>57</v>
      </c>
      <c r="N36" s="109"/>
      <c r="O36" s="21"/>
      <c r="P36" s="21" t="s">
        <v>57</v>
      </c>
      <c r="Q36" s="170" t="s">
        <v>57</v>
      </c>
      <c r="R36" s="208"/>
    </row>
    <row r="37" spans="1:18" s="131" customFormat="1" ht="18.75">
      <c r="A37" s="123" t="s">
        <v>25</v>
      </c>
      <c r="B37" s="124"/>
      <c r="C37" s="125"/>
      <c r="D37" s="125"/>
      <c r="E37" s="125"/>
      <c r="F37" s="125" t="s">
        <v>57</v>
      </c>
      <c r="G37" s="125"/>
      <c r="H37" s="125"/>
      <c r="I37" s="127"/>
      <c r="J37" s="145"/>
      <c r="K37" s="135"/>
      <c r="L37" s="136"/>
      <c r="M37" s="137"/>
      <c r="N37" s="137">
        <v>1</v>
      </c>
      <c r="O37" s="137"/>
      <c r="P37" s="137"/>
      <c r="Q37" s="171"/>
      <c r="R37" s="210"/>
    </row>
    <row r="38" spans="1:18" s="8" customFormat="1" ht="18.75">
      <c r="A38" s="78" t="s">
        <v>26</v>
      </c>
      <c r="B38" s="61"/>
      <c r="C38" s="14"/>
      <c r="D38" s="14"/>
      <c r="E38" s="14"/>
      <c r="F38" s="14"/>
      <c r="G38" s="14"/>
      <c r="H38" s="14"/>
      <c r="I38" s="99"/>
      <c r="J38" s="145"/>
      <c r="K38" s="7"/>
      <c r="L38" s="53"/>
      <c r="M38" s="118" t="s">
        <v>57</v>
      </c>
      <c r="N38" s="22" t="s">
        <v>57</v>
      </c>
      <c r="O38" s="21">
        <v>1</v>
      </c>
      <c r="P38" s="22" t="s">
        <v>57</v>
      </c>
      <c r="Q38" s="163" t="s">
        <v>57</v>
      </c>
      <c r="R38" s="208"/>
    </row>
    <row r="39" spans="1:18" s="131" customFormat="1" ht="18.75">
      <c r="A39" s="123" t="s">
        <v>27</v>
      </c>
      <c r="B39" s="124"/>
      <c r="C39" s="125"/>
      <c r="D39" s="125">
        <v>1</v>
      </c>
      <c r="E39" s="85" t="s">
        <v>57</v>
      </c>
      <c r="F39" s="126" t="s">
        <v>57</v>
      </c>
      <c r="G39" s="125" t="s">
        <v>57</v>
      </c>
      <c r="H39" s="125"/>
      <c r="I39" s="127"/>
      <c r="J39" s="145"/>
      <c r="K39" s="128"/>
      <c r="L39" s="129"/>
      <c r="M39" s="130" t="s">
        <v>57</v>
      </c>
      <c r="N39" s="183" t="s">
        <v>57</v>
      </c>
      <c r="O39" s="138" t="s">
        <v>57</v>
      </c>
      <c r="P39" s="130"/>
      <c r="Q39" s="134"/>
      <c r="R39" s="210"/>
    </row>
    <row r="40" spans="1:18" s="8" customFormat="1" ht="18.75">
      <c r="A40" s="78" t="s">
        <v>28</v>
      </c>
      <c r="B40" s="61"/>
      <c r="C40" s="14"/>
      <c r="D40" s="14"/>
      <c r="E40" s="89" t="s">
        <v>57</v>
      </c>
      <c r="F40" s="14"/>
      <c r="G40" s="14"/>
      <c r="H40" s="14"/>
      <c r="I40" s="99"/>
      <c r="J40" s="145"/>
      <c r="K40" s="4"/>
      <c r="L40" s="55"/>
      <c r="M40" s="15"/>
      <c r="N40" s="15"/>
      <c r="O40" s="15"/>
      <c r="P40" s="15"/>
      <c r="Q40" s="169"/>
      <c r="R40" s="208"/>
    </row>
    <row r="41" spans="1:18" s="131" customFormat="1" ht="18.75">
      <c r="A41" s="123" t="s">
        <v>20</v>
      </c>
      <c r="B41" s="124"/>
      <c r="C41" s="125"/>
      <c r="D41" s="125"/>
      <c r="E41" s="85" t="s">
        <v>57</v>
      </c>
      <c r="F41" s="125"/>
      <c r="G41" s="125"/>
      <c r="H41" s="125"/>
      <c r="I41" s="127"/>
      <c r="J41" s="145"/>
      <c r="K41" s="128"/>
      <c r="L41" s="129"/>
      <c r="M41" s="130"/>
      <c r="N41" s="130"/>
      <c r="O41" s="130"/>
      <c r="P41" s="130"/>
      <c r="Q41" s="134"/>
      <c r="R41" s="210"/>
    </row>
    <row r="42" spans="1:18" s="8" customFormat="1" ht="18.75">
      <c r="A42" s="78" t="s">
        <v>29</v>
      </c>
      <c r="B42" s="61"/>
      <c r="C42" s="14"/>
      <c r="D42" s="14"/>
      <c r="E42" s="90" t="s">
        <v>57</v>
      </c>
      <c r="F42" s="14" t="s">
        <v>57</v>
      </c>
      <c r="G42" s="14">
        <v>1</v>
      </c>
      <c r="H42" s="14"/>
      <c r="I42" s="99"/>
      <c r="J42" s="145"/>
      <c r="K42" s="4"/>
      <c r="L42" s="55"/>
      <c r="M42" s="15">
        <v>1</v>
      </c>
      <c r="N42" s="15"/>
      <c r="O42" s="15"/>
      <c r="P42" s="15"/>
      <c r="Q42" s="169"/>
      <c r="R42" s="208"/>
    </row>
    <row r="43" spans="1:18" s="8" customFormat="1" ht="18.75">
      <c r="A43" s="139" t="s">
        <v>101</v>
      </c>
      <c r="B43" s="103"/>
      <c r="C43" s="104"/>
      <c r="D43" s="104" t="s">
        <v>57</v>
      </c>
      <c r="E43" s="104"/>
      <c r="F43" s="104"/>
      <c r="G43" s="104"/>
      <c r="H43" s="104"/>
      <c r="I43" s="105"/>
      <c r="J43" s="145"/>
      <c r="K43" s="106"/>
      <c r="L43" s="107"/>
      <c r="M43" s="93" t="s">
        <v>57</v>
      </c>
      <c r="N43" s="93"/>
      <c r="O43" s="93"/>
      <c r="P43" s="93"/>
      <c r="Q43" s="162"/>
      <c r="R43" s="209"/>
    </row>
    <row r="44" spans="1:18" s="131" customFormat="1" ht="18.75">
      <c r="A44" s="94" t="s">
        <v>30</v>
      </c>
      <c r="B44" s="61"/>
      <c r="C44" s="14"/>
      <c r="D44" s="14"/>
      <c r="E44" s="14">
        <v>1</v>
      </c>
      <c r="F44" s="14" t="s">
        <v>57</v>
      </c>
      <c r="G44" s="14" t="s">
        <v>57</v>
      </c>
      <c r="H44" s="14" t="s">
        <v>59</v>
      </c>
      <c r="I44" s="99"/>
      <c r="J44" s="145"/>
      <c r="K44" s="7"/>
      <c r="L44" s="53"/>
      <c r="M44" s="21"/>
      <c r="N44" s="21"/>
      <c r="O44" s="21"/>
      <c r="P44" s="21">
        <v>1</v>
      </c>
      <c r="Q44" s="163"/>
      <c r="R44" s="208"/>
    </row>
    <row r="45" spans="1:18" s="8" customFormat="1" ht="18.75">
      <c r="A45" s="79" t="s">
        <v>31</v>
      </c>
      <c r="B45" s="103"/>
      <c r="C45" s="104"/>
      <c r="D45" s="104"/>
      <c r="E45" s="104"/>
      <c r="F45" s="104">
        <v>1</v>
      </c>
      <c r="G45" s="104"/>
      <c r="H45" s="104"/>
      <c r="I45" s="105">
        <v>1</v>
      </c>
      <c r="J45" s="145"/>
      <c r="K45" s="106"/>
      <c r="L45" s="107"/>
      <c r="M45" s="93"/>
      <c r="N45" s="93"/>
      <c r="O45" s="93"/>
      <c r="P45" s="93"/>
      <c r="Q45" s="162"/>
      <c r="R45" s="209"/>
    </row>
    <row r="46" spans="1:18" s="131" customFormat="1" ht="18.75">
      <c r="A46" s="78" t="s">
        <v>32</v>
      </c>
      <c r="B46" s="61"/>
      <c r="C46" s="14"/>
      <c r="D46" s="14"/>
      <c r="E46" s="14"/>
      <c r="F46" s="14">
        <v>1</v>
      </c>
      <c r="G46" s="14">
        <v>1</v>
      </c>
      <c r="H46" s="14" t="s">
        <v>57</v>
      </c>
      <c r="I46" s="99" t="s">
        <v>57</v>
      </c>
      <c r="J46" s="145"/>
      <c r="K46" s="7"/>
      <c r="L46" s="53"/>
      <c r="M46" s="21"/>
      <c r="N46" s="21" t="s">
        <v>57</v>
      </c>
      <c r="O46" s="21"/>
      <c r="P46" s="21">
        <v>1</v>
      </c>
      <c r="Q46" s="163">
        <v>1</v>
      </c>
      <c r="R46" s="208"/>
    </row>
    <row r="47" spans="1:18" s="131" customFormat="1" ht="18.75">
      <c r="A47" s="180" t="s">
        <v>94</v>
      </c>
      <c r="B47" s="194"/>
      <c r="C47" s="104"/>
      <c r="D47" s="104"/>
      <c r="E47" s="104"/>
      <c r="F47" s="104"/>
      <c r="G47" s="104"/>
      <c r="H47" s="104"/>
      <c r="I47" s="103"/>
      <c r="J47" s="145"/>
      <c r="K47" s="128"/>
      <c r="L47" s="129"/>
      <c r="M47" s="130"/>
      <c r="N47" s="183" t="s">
        <v>57</v>
      </c>
      <c r="O47" s="130"/>
      <c r="P47" s="130"/>
      <c r="Q47" s="134"/>
      <c r="R47" s="210"/>
    </row>
    <row r="48" spans="1:18" s="8" customFormat="1" ht="18.75">
      <c r="A48" s="78" t="s">
        <v>33</v>
      </c>
      <c r="B48" s="61"/>
      <c r="C48" s="89"/>
      <c r="D48" s="14">
        <v>1</v>
      </c>
      <c r="E48" s="14">
        <v>1</v>
      </c>
      <c r="F48" s="14" t="s">
        <v>57</v>
      </c>
      <c r="G48" s="14">
        <v>1</v>
      </c>
      <c r="H48" s="14"/>
      <c r="I48" s="99"/>
      <c r="J48" s="145"/>
      <c r="K48" s="7"/>
      <c r="L48" s="53"/>
      <c r="M48" s="22" t="s">
        <v>57</v>
      </c>
      <c r="N48" s="21"/>
      <c r="O48" s="21"/>
      <c r="P48" s="21">
        <v>1</v>
      </c>
      <c r="Q48" s="163">
        <v>1</v>
      </c>
      <c r="R48" s="208"/>
    </row>
    <row r="49" spans="1:18" ht="18.75">
      <c r="A49" s="79" t="s">
        <v>34</v>
      </c>
      <c r="B49" s="103"/>
      <c r="C49" s="104" t="s">
        <v>57</v>
      </c>
      <c r="D49" s="203">
        <v>1</v>
      </c>
      <c r="E49" s="104"/>
      <c r="F49" s="104" t="s">
        <v>57</v>
      </c>
      <c r="G49" s="104">
        <v>1</v>
      </c>
      <c r="H49" s="104"/>
      <c r="I49" s="105">
        <v>1</v>
      </c>
      <c r="J49" s="145"/>
      <c r="K49" s="11"/>
      <c r="L49" s="52"/>
      <c r="M49" s="88" t="s">
        <v>57</v>
      </c>
      <c r="N49" s="17"/>
      <c r="O49" s="88" t="s">
        <v>57</v>
      </c>
      <c r="P49" s="17"/>
      <c r="Q49" s="164"/>
      <c r="R49" s="205">
        <v>1</v>
      </c>
    </row>
    <row r="50" spans="1:18" ht="18.75">
      <c r="A50" s="78" t="s">
        <v>73</v>
      </c>
      <c r="B50" s="110"/>
      <c r="C50" s="111"/>
      <c r="D50" s="111">
        <v>1</v>
      </c>
      <c r="E50" s="14" t="s">
        <v>57</v>
      </c>
      <c r="F50" s="111"/>
      <c r="G50" s="111"/>
      <c r="H50" s="111"/>
      <c r="I50" s="112"/>
      <c r="J50" s="145"/>
      <c r="K50" s="4"/>
      <c r="L50" s="55"/>
      <c r="M50" s="15"/>
      <c r="N50" s="15"/>
      <c r="O50" s="141" t="s">
        <v>57</v>
      </c>
      <c r="P50" s="15"/>
      <c r="Q50" s="169"/>
      <c r="R50" s="208"/>
    </row>
    <row r="51" spans="1:18" ht="18.75">
      <c r="A51" s="79" t="s">
        <v>35</v>
      </c>
      <c r="B51" s="103"/>
      <c r="C51" s="104"/>
      <c r="D51" s="85" t="s">
        <v>57</v>
      </c>
      <c r="E51" s="104"/>
      <c r="F51" s="85" t="s">
        <v>57</v>
      </c>
      <c r="G51" s="117" t="s">
        <v>57</v>
      </c>
      <c r="H51" s="104"/>
      <c r="I51" s="105"/>
      <c r="J51" s="145"/>
      <c r="K51" s="106"/>
      <c r="L51" s="107"/>
      <c r="M51" s="93"/>
      <c r="N51" s="93"/>
      <c r="O51" s="93">
        <v>1</v>
      </c>
      <c r="P51" s="119" t="s">
        <v>57</v>
      </c>
      <c r="Q51" s="162">
        <v>1</v>
      </c>
      <c r="R51" s="209"/>
    </row>
    <row r="52" spans="1:18" s="16" customFormat="1" ht="18.75">
      <c r="A52" s="78" t="s">
        <v>36</v>
      </c>
      <c r="B52" s="61"/>
      <c r="C52" s="14"/>
      <c r="D52" s="14" t="s">
        <v>57</v>
      </c>
      <c r="E52" s="14" t="s">
        <v>57</v>
      </c>
      <c r="F52" s="14" t="s">
        <v>57</v>
      </c>
      <c r="G52" s="14">
        <v>1</v>
      </c>
      <c r="H52" s="89"/>
      <c r="I52" s="201" t="s">
        <v>57</v>
      </c>
      <c r="J52" s="145"/>
      <c r="K52" s="7"/>
      <c r="L52" s="53"/>
      <c r="M52" s="21"/>
      <c r="N52" s="21"/>
      <c r="O52" s="21"/>
      <c r="P52" s="21"/>
      <c r="Q52" s="166" t="s">
        <v>57</v>
      </c>
      <c r="R52" s="90">
        <v>1</v>
      </c>
    </row>
    <row r="53" spans="1:18" ht="18.75">
      <c r="A53" s="79" t="s">
        <v>96</v>
      </c>
      <c r="B53" s="103"/>
      <c r="C53" s="104"/>
      <c r="D53" s="104">
        <v>1</v>
      </c>
      <c r="E53" s="104" t="s">
        <v>57</v>
      </c>
      <c r="F53" s="104"/>
      <c r="G53" s="104"/>
      <c r="H53" s="104"/>
      <c r="I53" s="105"/>
      <c r="J53" s="145"/>
      <c r="K53" s="106"/>
      <c r="L53" s="107"/>
      <c r="M53" s="88" t="s">
        <v>57</v>
      </c>
      <c r="N53" s="93"/>
      <c r="O53" s="93"/>
      <c r="P53" s="93"/>
      <c r="Q53" s="162"/>
      <c r="R53" s="209"/>
    </row>
    <row r="54" spans="1:18" s="10" customFormat="1" ht="18.75">
      <c r="A54" s="78" t="s">
        <v>104</v>
      </c>
      <c r="B54" s="61"/>
      <c r="C54" s="14"/>
      <c r="D54" s="14" t="s">
        <v>57</v>
      </c>
      <c r="E54" s="14"/>
      <c r="F54" s="14"/>
      <c r="G54" s="181"/>
      <c r="H54" s="14"/>
      <c r="I54" s="99">
        <v>1</v>
      </c>
      <c r="J54" s="145"/>
      <c r="K54" s="7"/>
      <c r="L54" s="53"/>
      <c r="M54" s="21"/>
      <c r="N54" s="118" t="s">
        <v>57</v>
      </c>
      <c r="O54" s="21"/>
      <c r="P54" s="21"/>
      <c r="Q54" s="170" t="s">
        <v>57</v>
      </c>
      <c r="R54" s="208"/>
    </row>
    <row r="55" spans="1:18" s="122" customFormat="1" ht="18.75">
      <c r="A55" s="101" t="s">
        <v>67</v>
      </c>
      <c r="B55" s="196"/>
      <c r="C55" s="114"/>
      <c r="D55" s="114"/>
      <c r="E55" s="114">
        <v>1</v>
      </c>
      <c r="F55" s="114"/>
      <c r="G55" s="114"/>
      <c r="H55" s="114"/>
      <c r="I55" s="115"/>
      <c r="J55" s="145"/>
      <c r="K55" s="106"/>
      <c r="L55" s="107"/>
      <c r="M55" s="93"/>
      <c r="N55" s="93"/>
      <c r="O55" s="93"/>
      <c r="P55" s="93"/>
      <c r="Q55" s="162" t="s">
        <v>57</v>
      </c>
      <c r="R55" s="209"/>
    </row>
    <row r="56" spans="1:18" s="8" customFormat="1" ht="18.75">
      <c r="A56" s="81" t="s">
        <v>37</v>
      </c>
      <c r="B56" s="61"/>
      <c r="C56" s="14"/>
      <c r="D56" s="14" t="s">
        <v>57</v>
      </c>
      <c r="E56" s="14" t="s">
        <v>57</v>
      </c>
      <c r="F56" s="14"/>
      <c r="G56" s="14">
        <v>1</v>
      </c>
      <c r="H56" s="14"/>
      <c r="I56" s="99"/>
      <c r="J56" s="145"/>
      <c r="K56" s="4"/>
      <c r="L56" s="55"/>
      <c r="M56" s="15" t="s">
        <v>57</v>
      </c>
      <c r="N56" s="15"/>
      <c r="O56" s="15"/>
      <c r="P56" s="15"/>
      <c r="Q56" s="169"/>
      <c r="R56" s="208"/>
    </row>
    <row r="57" spans="1:18" s="122" customFormat="1" ht="18.75">
      <c r="A57" s="79" t="s">
        <v>92</v>
      </c>
      <c r="B57" s="103"/>
      <c r="C57" s="104"/>
      <c r="D57" s="104"/>
      <c r="E57" s="104"/>
      <c r="F57" s="104"/>
      <c r="G57" s="104" t="s">
        <v>57</v>
      </c>
      <c r="H57" s="104"/>
      <c r="I57" s="105"/>
      <c r="J57" s="145"/>
      <c r="K57" s="62"/>
      <c r="L57" s="63"/>
      <c r="M57" s="64" t="s">
        <v>57</v>
      </c>
      <c r="N57" s="64"/>
      <c r="O57" s="64"/>
      <c r="P57" s="64"/>
      <c r="Q57" s="167"/>
      <c r="R57" s="209"/>
    </row>
    <row r="58" spans="1:18" s="8" customFormat="1" ht="18.75">
      <c r="A58" s="78" t="s">
        <v>38</v>
      </c>
      <c r="B58" s="61"/>
      <c r="C58" s="14"/>
      <c r="D58" s="14"/>
      <c r="E58" s="14"/>
      <c r="F58" s="14">
        <v>1</v>
      </c>
      <c r="G58" s="14"/>
      <c r="H58" s="14"/>
      <c r="I58" s="99"/>
      <c r="J58" s="145"/>
      <c r="K58" s="7"/>
      <c r="L58" s="53"/>
      <c r="M58" s="21"/>
      <c r="N58" s="21"/>
      <c r="O58" s="21"/>
      <c r="P58" s="21"/>
      <c r="Q58" s="163"/>
      <c r="R58" s="208"/>
    </row>
    <row r="59" spans="1:18" s="16" customFormat="1" ht="18.75">
      <c r="A59" s="82" t="s">
        <v>39</v>
      </c>
      <c r="B59" s="115"/>
      <c r="C59" s="114"/>
      <c r="D59" s="114"/>
      <c r="E59" s="114"/>
      <c r="F59" s="114">
        <v>1</v>
      </c>
      <c r="G59" s="114"/>
      <c r="H59" s="114"/>
      <c r="I59" s="140"/>
      <c r="J59" s="145"/>
      <c r="K59" s="3"/>
      <c r="L59" s="56"/>
      <c r="M59" s="19"/>
      <c r="N59" s="19"/>
      <c r="O59" s="19"/>
      <c r="P59" s="19"/>
      <c r="Q59" s="173"/>
      <c r="R59" s="211"/>
    </row>
    <row r="60" spans="1:18" ht="18.75">
      <c r="A60" s="78" t="s">
        <v>40</v>
      </c>
      <c r="B60" s="61"/>
      <c r="C60" s="14"/>
      <c r="D60" s="14" t="s">
        <v>57</v>
      </c>
      <c r="E60" s="14">
        <v>1</v>
      </c>
      <c r="F60" s="14">
        <v>2</v>
      </c>
      <c r="G60" s="14"/>
      <c r="H60" s="14"/>
      <c r="I60" s="99" t="s">
        <v>57</v>
      </c>
      <c r="J60" s="145"/>
      <c r="K60" s="4" t="s">
        <v>57</v>
      </c>
      <c r="L60" s="55"/>
      <c r="M60" s="15"/>
      <c r="N60" s="15"/>
      <c r="O60" s="25"/>
      <c r="P60" s="15"/>
      <c r="Q60" s="169" t="s">
        <v>57</v>
      </c>
      <c r="R60" s="208"/>
    </row>
    <row r="61" spans="1:18" s="16" customFormat="1" ht="18.75">
      <c r="A61" s="82" t="s">
        <v>41</v>
      </c>
      <c r="B61" s="70"/>
      <c r="C61" s="24"/>
      <c r="D61" s="24"/>
      <c r="E61" s="24" t="s">
        <v>57</v>
      </c>
      <c r="F61" s="24" t="s">
        <v>57</v>
      </c>
      <c r="G61" s="24"/>
      <c r="H61" s="24" t="s">
        <v>57</v>
      </c>
      <c r="I61" s="100"/>
      <c r="J61" s="145"/>
      <c r="K61" s="3"/>
      <c r="L61" s="56"/>
      <c r="M61" s="19"/>
      <c r="N61" s="19"/>
      <c r="O61" s="19">
        <v>1</v>
      </c>
      <c r="P61" s="19">
        <v>1</v>
      </c>
      <c r="Q61" s="173"/>
      <c r="R61" s="211"/>
    </row>
    <row r="62" spans="1:18" ht="18.75">
      <c r="A62" s="78" t="s">
        <v>42</v>
      </c>
      <c r="B62" s="61"/>
      <c r="C62" s="14"/>
      <c r="D62" s="14"/>
      <c r="E62" s="14"/>
      <c r="F62" s="14"/>
      <c r="G62" s="14">
        <v>1</v>
      </c>
      <c r="H62" s="14"/>
      <c r="I62" s="99"/>
      <c r="J62" s="145"/>
      <c r="K62" s="4"/>
      <c r="L62" s="55"/>
      <c r="M62" s="141" t="s">
        <v>57</v>
      </c>
      <c r="N62" s="15"/>
      <c r="O62" s="15"/>
      <c r="P62" s="15"/>
      <c r="Q62" s="169" t="s">
        <v>57</v>
      </c>
      <c r="R62" s="208"/>
    </row>
    <row r="63" spans="1:18" s="16" customFormat="1" ht="18.75">
      <c r="A63" s="82" t="s">
        <v>43</v>
      </c>
      <c r="B63" s="70" t="s">
        <v>57</v>
      </c>
      <c r="C63" s="85" t="s">
        <v>57</v>
      </c>
      <c r="D63" s="91">
        <v>1</v>
      </c>
      <c r="E63" s="50" t="s">
        <v>57</v>
      </c>
      <c r="F63" s="24" t="s">
        <v>57</v>
      </c>
      <c r="G63" s="24">
        <v>1</v>
      </c>
      <c r="H63" s="24" t="s">
        <v>57</v>
      </c>
      <c r="I63" s="215">
        <v>0</v>
      </c>
      <c r="J63" s="145"/>
      <c r="K63" s="3"/>
      <c r="L63" s="56"/>
      <c r="M63" s="19" t="s">
        <v>57</v>
      </c>
      <c r="N63" s="183" t="s">
        <v>57</v>
      </c>
      <c r="O63" s="19"/>
      <c r="P63" s="26">
        <v>1</v>
      </c>
      <c r="Q63" s="172" t="s">
        <v>57</v>
      </c>
      <c r="R63" s="24">
        <v>1</v>
      </c>
    </row>
    <row r="64" spans="1:18" s="16" customFormat="1" ht="18.75">
      <c r="A64" s="108" t="s">
        <v>80</v>
      </c>
      <c r="B64" s="197"/>
      <c r="C64" s="112"/>
      <c r="D64" s="113"/>
      <c r="E64" s="111"/>
      <c r="F64" s="111"/>
      <c r="G64" s="111"/>
      <c r="H64" s="110"/>
      <c r="I64" s="110"/>
      <c r="J64" s="145"/>
      <c r="K64" s="7"/>
      <c r="L64" s="53"/>
      <c r="M64" s="21" t="s">
        <v>57</v>
      </c>
      <c r="N64" s="21"/>
      <c r="O64" s="21"/>
      <c r="P64" s="22"/>
      <c r="Q64" s="174"/>
      <c r="R64" s="208"/>
    </row>
    <row r="65" spans="1:18" ht="18.75">
      <c r="A65" s="139" t="s">
        <v>58</v>
      </c>
      <c r="B65" s="103"/>
      <c r="C65" s="85" t="s">
        <v>57</v>
      </c>
      <c r="D65" s="104"/>
      <c r="E65" s="104">
        <v>1</v>
      </c>
      <c r="F65" s="104"/>
      <c r="G65" s="104"/>
      <c r="H65" s="104"/>
      <c r="I65" s="105"/>
      <c r="J65" s="145"/>
      <c r="K65" s="106"/>
      <c r="L65" s="107"/>
      <c r="M65" s="93">
        <v>1</v>
      </c>
      <c r="N65" s="93" t="s">
        <v>57</v>
      </c>
      <c r="O65" s="93"/>
      <c r="P65" s="93"/>
      <c r="Q65" s="162"/>
      <c r="R65" s="206"/>
    </row>
    <row r="66" spans="1:18" s="16" customFormat="1" ht="18.75">
      <c r="A66" s="78" t="s">
        <v>44</v>
      </c>
      <c r="B66" s="61"/>
      <c r="C66" s="14"/>
      <c r="D66" s="90">
        <v>1</v>
      </c>
      <c r="E66" s="14">
        <v>1</v>
      </c>
      <c r="F66" s="14"/>
      <c r="G66" s="14"/>
      <c r="H66" s="14"/>
      <c r="I66" s="99"/>
      <c r="J66" s="145"/>
      <c r="K66" s="7"/>
      <c r="L66" s="53"/>
      <c r="M66" s="21"/>
      <c r="N66" s="21" t="s">
        <v>57</v>
      </c>
      <c r="O66" s="21">
        <v>1</v>
      </c>
      <c r="P66" s="21"/>
      <c r="Q66" s="163"/>
      <c r="R66" s="208"/>
    </row>
    <row r="67" spans="1:18" ht="18.75">
      <c r="A67" s="79" t="s">
        <v>82</v>
      </c>
      <c r="B67" s="103"/>
      <c r="C67" s="104"/>
      <c r="D67" s="104" t="s">
        <v>57</v>
      </c>
      <c r="E67" s="85" t="s">
        <v>57</v>
      </c>
      <c r="F67" s="104"/>
      <c r="G67" s="104">
        <v>1</v>
      </c>
      <c r="H67" s="104"/>
      <c r="I67" s="105"/>
      <c r="J67" s="145"/>
      <c r="K67" s="106"/>
      <c r="L67" s="107"/>
      <c r="M67" s="93"/>
      <c r="N67" s="93"/>
      <c r="O67" s="93"/>
      <c r="P67" s="93"/>
      <c r="Q67" s="162"/>
      <c r="R67" s="206"/>
    </row>
    <row r="68" spans="1:18" s="16" customFormat="1" ht="18.75">
      <c r="A68" s="78" t="s">
        <v>55</v>
      </c>
      <c r="B68" s="61"/>
      <c r="C68" s="14"/>
      <c r="D68" s="14" t="s">
        <v>57</v>
      </c>
      <c r="E68" s="14">
        <v>1</v>
      </c>
      <c r="F68" s="14"/>
      <c r="G68" s="14" t="s">
        <v>57</v>
      </c>
      <c r="H68" s="14"/>
      <c r="I68" s="99"/>
      <c r="J68" s="145"/>
      <c r="K68" s="7"/>
      <c r="L68" s="53"/>
      <c r="M68" s="22">
        <v>1</v>
      </c>
      <c r="N68" s="109">
        <v>1</v>
      </c>
      <c r="O68" s="21"/>
      <c r="P68" s="21"/>
      <c r="Q68" s="163" t="s">
        <v>57</v>
      </c>
      <c r="R68" s="208"/>
    </row>
    <row r="69" spans="1:18" ht="18.75">
      <c r="A69" s="79" t="s">
        <v>45</v>
      </c>
      <c r="B69" s="103"/>
      <c r="C69" s="104"/>
      <c r="D69" s="184" t="s">
        <v>57</v>
      </c>
      <c r="E69" s="117">
        <v>1</v>
      </c>
      <c r="F69" s="104"/>
      <c r="G69" s="104"/>
      <c r="H69" s="104"/>
      <c r="I69" s="105"/>
      <c r="J69" s="145"/>
      <c r="K69" s="106"/>
      <c r="L69" s="107"/>
      <c r="M69" s="119" t="s">
        <v>57</v>
      </c>
      <c r="N69" s="120"/>
      <c r="O69" s="93"/>
      <c r="P69" s="93"/>
      <c r="Q69" s="162"/>
      <c r="R69" s="206"/>
    </row>
    <row r="70" spans="1:18" s="10" customFormat="1" ht="18.75">
      <c r="A70" s="78" t="s">
        <v>46</v>
      </c>
      <c r="B70" s="61"/>
      <c r="C70" s="14"/>
      <c r="D70" s="14"/>
      <c r="E70" s="14" t="s">
        <v>57</v>
      </c>
      <c r="F70" s="14">
        <v>1</v>
      </c>
      <c r="G70" s="14"/>
      <c r="H70" s="14"/>
      <c r="I70" s="99"/>
      <c r="J70" s="145"/>
      <c r="K70" s="7"/>
      <c r="L70" s="53"/>
      <c r="M70" s="21"/>
      <c r="N70" s="21"/>
      <c r="O70" s="21">
        <v>1</v>
      </c>
      <c r="P70" s="21">
        <v>1</v>
      </c>
      <c r="Q70" s="163"/>
      <c r="R70" s="208"/>
    </row>
    <row r="71" spans="1:18" s="122" customFormat="1" ht="18.75">
      <c r="A71" s="79" t="s">
        <v>88</v>
      </c>
      <c r="B71" s="103"/>
      <c r="C71" s="104"/>
      <c r="D71" s="104"/>
      <c r="E71" s="104">
        <v>1</v>
      </c>
      <c r="F71" s="104"/>
      <c r="G71" s="104"/>
      <c r="H71" s="104"/>
      <c r="I71" s="105"/>
      <c r="J71" s="145"/>
      <c r="K71" s="106"/>
      <c r="L71" s="107"/>
      <c r="M71" s="93"/>
      <c r="N71" s="93"/>
      <c r="O71" s="93"/>
      <c r="P71" s="93"/>
      <c r="Q71" s="162"/>
      <c r="R71" s="209"/>
    </row>
    <row r="72" spans="1:18" s="8" customFormat="1" ht="18.75">
      <c r="A72" s="78" t="s">
        <v>99</v>
      </c>
      <c r="B72" s="61"/>
      <c r="C72" s="14"/>
      <c r="D72" s="14">
        <v>1</v>
      </c>
      <c r="E72" s="181" t="s">
        <v>57</v>
      </c>
      <c r="F72" s="89" t="s">
        <v>57</v>
      </c>
      <c r="G72" s="14" t="s">
        <v>57</v>
      </c>
      <c r="H72" s="90" t="s">
        <v>57</v>
      </c>
      <c r="I72" s="99">
        <v>1</v>
      </c>
      <c r="J72" s="145"/>
      <c r="K72" s="4"/>
      <c r="L72" s="55"/>
      <c r="M72" s="15"/>
      <c r="N72" s="20" t="s">
        <v>57</v>
      </c>
      <c r="O72" s="15"/>
      <c r="P72" s="15"/>
      <c r="Q72" s="169"/>
      <c r="R72" s="208"/>
    </row>
    <row r="73" spans="1:18" s="122" customFormat="1" ht="18.75">
      <c r="A73" s="139" t="s">
        <v>47</v>
      </c>
      <c r="B73" s="103"/>
      <c r="C73" s="104"/>
      <c r="D73" s="104"/>
      <c r="E73" s="104" t="s">
        <v>57</v>
      </c>
      <c r="F73" s="104"/>
      <c r="G73" s="104" t="s">
        <v>57</v>
      </c>
      <c r="H73" s="104"/>
      <c r="I73" s="105"/>
      <c r="J73" s="145"/>
      <c r="K73" s="62"/>
      <c r="L73" s="63"/>
      <c r="M73" s="64"/>
      <c r="N73" s="64"/>
      <c r="O73" s="64"/>
      <c r="P73" s="64" t="s">
        <v>57</v>
      </c>
      <c r="Q73" s="167"/>
      <c r="R73" s="209"/>
    </row>
    <row r="74" spans="1:18" s="8" customFormat="1" ht="18.75">
      <c r="A74" s="78" t="s">
        <v>85</v>
      </c>
      <c r="B74" s="61"/>
      <c r="C74" s="14"/>
      <c r="D74" s="89" t="s">
        <v>57</v>
      </c>
      <c r="E74" s="14"/>
      <c r="F74" s="14" t="s">
        <v>57</v>
      </c>
      <c r="G74" s="14"/>
      <c r="H74" s="14"/>
      <c r="I74" s="99"/>
      <c r="J74" s="145"/>
      <c r="K74" s="4"/>
      <c r="L74" s="55"/>
      <c r="M74" s="15"/>
      <c r="N74" s="15">
        <v>1</v>
      </c>
      <c r="O74" s="15"/>
      <c r="P74" s="141" t="s">
        <v>57</v>
      </c>
      <c r="Q74" s="175">
        <v>1</v>
      </c>
      <c r="R74" s="208"/>
    </row>
    <row r="75" spans="1:18" s="10" customFormat="1" ht="18.75">
      <c r="A75" s="80" t="s">
        <v>110</v>
      </c>
      <c r="B75" s="68"/>
      <c r="C75" s="18"/>
      <c r="D75" s="18"/>
      <c r="E75" s="18">
        <v>1</v>
      </c>
      <c r="F75" s="18"/>
      <c r="G75" s="18"/>
      <c r="H75" s="18"/>
      <c r="I75" s="98"/>
      <c r="J75" s="145"/>
      <c r="K75" s="9"/>
      <c r="L75" s="54"/>
      <c r="M75" s="23">
        <v>1</v>
      </c>
      <c r="N75" s="23"/>
      <c r="O75" s="23"/>
      <c r="P75" s="23"/>
      <c r="Q75" s="168"/>
      <c r="R75" s="207"/>
    </row>
    <row r="76" spans="1:18" s="8" customFormat="1" ht="18.75">
      <c r="A76" s="78" t="s">
        <v>48</v>
      </c>
      <c r="B76" s="61"/>
      <c r="C76" s="14"/>
      <c r="D76" s="14">
        <v>1</v>
      </c>
      <c r="E76" s="14">
        <v>1</v>
      </c>
      <c r="F76" s="14"/>
      <c r="G76" s="89" t="s">
        <v>57</v>
      </c>
      <c r="H76" s="14"/>
      <c r="I76" s="99"/>
      <c r="J76" s="145"/>
      <c r="K76" s="7"/>
      <c r="L76" s="53"/>
      <c r="M76" s="21"/>
      <c r="N76" s="22" t="s">
        <v>57</v>
      </c>
      <c r="O76" s="21">
        <v>1</v>
      </c>
      <c r="P76" s="22" t="s">
        <v>57</v>
      </c>
      <c r="Q76" s="163">
        <v>1</v>
      </c>
      <c r="R76" s="208"/>
    </row>
    <row r="77" spans="1:18" ht="18.75">
      <c r="A77" s="79" t="s">
        <v>78</v>
      </c>
      <c r="B77" s="103"/>
      <c r="C77" s="104"/>
      <c r="D77" s="104"/>
      <c r="E77" s="104" t="s">
        <v>57</v>
      </c>
      <c r="F77" s="104" t="s">
        <v>57</v>
      </c>
      <c r="G77" s="104"/>
      <c r="H77" s="104"/>
      <c r="I77" s="105"/>
      <c r="J77" s="145"/>
      <c r="K77" s="11"/>
      <c r="L77" s="52"/>
      <c r="M77" s="17"/>
      <c r="N77" s="119">
        <v>1</v>
      </c>
      <c r="O77" s="17"/>
      <c r="P77" s="17" t="s">
        <v>57</v>
      </c>
      <c r="Q77" s="164"/>
      <c r="R77" s="206"/>
    </row>
    <row r="78" spans="1:18" s="8" customFormat="1" ht="18.75">
      <c r="A78" s="94" t="s">
        <v>49</v>
      </c>
      <c r="B78" s="61" t="s">
        <v>57</v>
      </c>
      <c r="C78" s="14" t="s">
        <v>57</v>
      </c>
      <c r="D78" s="14" t="s">
        <v>57</v>
      </c>
      <c r="E78" s="14">
        <v>2</v>
      </c>
      <c r="F78" s="14">
        <v>1</v>
      </c>
      <c r="G78" s="14"/>
      <c r="H78" s="14"/>
      <c r="I78" s="99"/>
      <c r="J78" s="145"/>
      <c r="K78" s="7"/>
      <c r="L78" s="53"/>
      <c r="M78" s="21"/>
      <c r="N78" s="21"/>
      <c r="O78" s="21"/>
      <c r="P78" s="21"/>
      <c r="Q78" s="163"/>
      <c r="R78" s="208"/>
    </row>
    <row r="79" spans="1:18" ht="18.75">
      <c r="A79" s="79" t="s">
        <v>50</v>
      </c>
      <c r="B79" s="103" t="s">
        <v>57</v>
      </c>
      <c r="C79" s="104"/>
      <c r="D79" s="104"/>
      <c r="E79" s="104" t="s">
        <v>57</v>
      </c>
      <c r="F79" s="104"/>
      <c r="G79" s="104"/>
      <c r="H79" s="104" t="s">
        <v>57</v>
      </c>
      <c r="I79" s="105">
        <v>1</v>
      </c>
      <c r="J79" s="145"/>
      <c r="K79" s="11"/>
      <c r="L79" s="52"/>
      <c r="M79" s="17"/>
      <c r="N79" s="17"/>
      <c r="O79" s="17"/>
      <c r="P79" s="17"/>
      <c r="Q79" s="164"/>
      <c r="R79" s="206"/>
    </row>
    <row r="80" spans="1:18" s="8" customFormat="1" ht="18.75">
      <c r="A80" s="116" t="s">
        <v>51</v>
      </c>
      <c r="B80" s="61"/>
      <c r="C80" s="14"/>
      <c r="D80" s="89" t="s">
        <v>57</v>
      </c>
      <c r="E80" s="14"/>
      <c r="F80" s="14">
        <v>1</v>
      </c>
      <c r="G80" s="14" t="s">
        <v>57</v>
      </c>
      <c r="H80" s="14" t="s">
        <v>59</v>
      </c>
      <c r="I80" s="99">
        <v>1</v>
      </c>
      <c r="J80" s="145"/>
      <c r="K80" s="7"/>
      <c r="L80" s="53"/>
      <c r="M80" s="49" t="s">
        <v>57</v>
      </c>
      <c r="N80" s="49"/>
      <c r="O80" s="21"/>
      <c r="P80" s="21" t="s">
        <v>57</v>
      </c>
      <c r="Q80" s="163">
        <v>1</v>
      </c>
      <c r="R80" s="208"/>
    </row>
    <row r="81" spans="1:18" s="8" customFormat="1" ht="18.75">
      <c r="A81" s="101" t="s">
        <v>81</v>
      </c>
      <c r="B81" s="196"/>
      <c r="C81" s="114"/>
      <c r="D81" s="114">
        <v>1</v>
      </c>
      <c r="E81" s="114"/>
      <c r="F81" s="114">
        <v>1</v>
      </c>
      <c r="G81" s="114"/>
      <c r="H81" s="114"/>
      <c r="I81" s="115"/>
      <c r="J81" s="145"/>
      <c r="K81" s="62"/>
      <c r="L81" s="63"/>
      <c r="M81" s="102"/>
      <c r="N81" s="102"/>
      <c r="O81" s="64"/>
      <c r="P81" s="64">
        <v>1</v>
      </c>
      <c r="Q81" s="167"/>
      <c r="R81" s="209"/>
    </row>
    <row r="82" spans="1:18" ht="18.75">
      <c r="A82" s="81" t="s">
        <v>86</v>
      </c>
      <c r="B82" s="61"/>
      <c r="C82" s="14"/>
      <c r="D82" s="14" t="s">
        <v>57</v>
      </c>
      <c r="E82" s="89" t="s">
        <v>57</v>
      </c>
      <c r="F82" s="14"/>
      <c r="G82" s="14"/>
      <c r="H82" s="14"/>
      <c r="I82" s="99"/>
      <c r="J82" s="145"/>
      <c r="K82" s="4"/>
      <c r="L82" s="55"/>
      <c r="M82" s="20" t="s">
        <v>57</v>
      </c>
      <c r="N82" s="15"/>
      <c r="O82" s="15"/>
      <c r="P82" s="15">
        <v>1</v>
      </c>
      <c r="Q82" s="169"/>
      <c r="R82" s="208"/>
    </row>
    <row r="83" spans="1:18" s="8" customFormat="1" ht="18.75">
      <c r="A83" s="79" t="s">
        <v>60</v>
      </c>
      <c r="B83" s="103"/>
      <c r="C83" s="104"/>
      <c r="D83" s="104"/>
      <c r="E83" s="104"/>
      <c r="F83" s="104"/>
      <c r="G83" s="104"/>
      <c r="H83" s="104"/>
      <c r="I83" s="105"/>
      <c r="J83" s="145"/>
      <c r="K83" s="62"/>
      <c r="L83" s="63"/>
      <c r="M83" s="156" t="s">
        <v>57</v>
      </c>
      <c r="N83" s="64"/>
      <c r="O83" s="64"/>
      <c r="P83" s="87" t="s">
        <v>57</v>
      </c>
      <c r="Q83" s="167" t="s">
        <v>57</v>
      </c>
      <c r="R83" s="209"/>
    </row>
    <row r="84" spans="1:18" ht="18.75">
      <c r="A84" s="78" t="s">
        <v>89</v>
      </c>
      <c r="B84" s="61"/>
      <c r="C84" s="14"/>
      <c r="D84" s="14"/>
      <c r="E84" s="14"/>
      <c r="F84" s="14"/>
      <c r="G84" s="14"/>
      <c r="H84" s="14"/>
      <c r="I84" s="99"/>
      <c r="J84" s="145"/>
      <c r="K84" s="4"/>
      <c r="L84" s="55"/>
      <c r="M84" s="15" t="s">
        <v>57</v>
      </c>
      <c r="N84" s="15"/>
      <c r="O84" s="15"/>
      <c r="P84" s="15"/>
      <c r="Q84" s="169" t="s">
        <v>57</v>
      </c>
      <c r="R84" s="14">
        <v>1</v>
      </c>
    </row>
    <row r="85" spans="1:18" ht="18.75">
      <c r="A85" s="79" t="s">
        <v>108</v>
      </c>
      <c r="B85" s="103"/>
      <c r="C85" s="104"/>
      <c r="D85" s="104"/>
      <c r="E85" s="104"/>
      <c r="F85" s="104"/>
      <c r="G85" s="104"/>
      <c r="H85" s="104"/>
      <c r="I85" s="103"/>
      <c r="J85" s="145"/>
      <c r="K85" s="106"/>
      <c r="L85" s="107"/>
      <c r="M85" s="93" t="s">
        <v>57</v>
      </c>
      <c r="N85" s="93" t="s">
        <v>57</v>
      </c>
      <c r="O85" s="93"/>
      <c r="P85" s="93"/>
      <c r="Q85" s="162"/>
      <c r="R85" s="209"/>
    </row>
    <row r="86" spans="1:18" ht="18.75">
      <c r="A86" s="78"/>
      <c r="B86" s="61"/>
      <c r="C86" s="14"/>
      <c r="D86" s="14"/>
      <c r="E86" s="14"/>
      <c r="F86" s="14"/>
      <c r="G86" s="14"/>
      <c r="H86" s="14"/>
      <c r="I86" s="61"/>
      <c r="J86" s="145"/>
      <c r="K86" s="4"/>
      <c r="L86" s="55"/>
      <c r="M86" s="15"/>
      <c r="N86" s="15"/>
      <c r="O86" s="15"/>
      <c r="P86" s="15"/>
      <c r="Q86" s="169"/>
      <c r="R86" s="208"/>
    </row>
    <row r="87" spans="1:18" ht="18.75">
      <c r="A87" s="79" t="s">
        <v>57</v>
      </c>
      <c r="B87" s="185"/>
      <c r="C87" s="104"/>
      <c r="D87" s="104"/>
      <c r="E87" s="104"/>
      <c r="F87" s="104"/>
      <c r="G87" s="104"/>
      <c r="H87" s="104" t="s">
        <v>57</v>
      </c>
      <c r="I87" s="105"/>
      <c r="J87" s="145"/>
      <c r="K87" s="106"/>
      <c r="L87" s="107"/>
      <c r="M87" s="93"/>
      <c r="N87" s="93"/>
      <c r="O87" s="93"/>
      <c r="P87" s="93"/>
      <c r="Q87" s="162"/>
      <c r="R87" s="206"/>
    </row>
    <row r="88" spans="1:18" ht="18.75">
      <c r="A88" s="76"/>
      <c r="B88" s="71"/>
      <c r="C88" s="13"/>
      <c r="D88" s="13"/>
      <c r="E88" s="13"/>
      <c r="F88" s="13"/>
      <c r="G88" s="13"/>
      <c r="H88" s="13"/>
      <c r="I88" s="27"/>
      <c r="J88" s="145"/>
      <c r="K88" s="4"/>
      <c r="L88" s="55"/>
      <c r="M88" s="15" t="s">
        <v>57</v>
      </c>
      <c r="N88" s="15"/>
      <c r="O88" s="15"/>
      <c r="P88" s="15"/>
      <c r="Q88" s="169"/>
      <c r="R88" s="212"/>
    </row>
    <row r="89" spans="1:18" ht="18.75">
      <c r="A89" s="202"/>
      <c r="B89" s="69"/>
      <c r="C89" s="13"/>
      <c r="D89" s="13"/>
      <c r="E89" s="13"/>
      <c r="F89" s="13"/>
      <c r="G89" s="13"/>
      <c r="H89" s="13"/>
      <c r="I89" s="71"/>
      <c r="J89" s="145"/>
      <c r="K89" s="11"/>
      <c r="L89" s="52"/>
      <c r="M89" s="17"/>
      <c r="N89" s="17"/>
      <c r="O89" s="17"/>
      <c r="P89" s="17"/>
      <c r="Q89" s="164"/>
      <c r="R89" s="84"/>
    </row>
    <row r="90" spans="1:18" ht="18.75">
      <c r="A90" s="188" t="s">
        <v>100</v>
      </c>
      <c r="B90" s="193"/>
      <c r="C90" s="13"/>
      <c r="D90" s="13"/>
      <c r="E90" s="13"/>
      <c r="F90" s="13"/>
      <c r="G90" s="13"/>
      <c r="H90" s="13"/>
      <c r="I90" s="69"/>
      <c r="J90" s="145"/>
      <c r="K90" s="4"/>
      <c r="L90" s="55"/>
      <c r="M90" s="15"/>
      <c r="N90" s="15"/>
      <c r="O90" s="15"/>
      <c r="P90" s="15"/>
      <c r="Q90" s="169"/>
      <c r="R90" s="179"/>
    </row>
    <row r="91" spans="1:18" ht="18.75">
      <c r="A91" s="76" t="s">
        <v>74</v>
      </c>
      <c r="B91" s="71"/>
      <c r="C91" s="13"/>
      <c r="D91" s="13"/>
      <c r="E91" s="13"/>
      <c r="F91" s="13"/>
      <c r="G91" s="13"/>
      <c r="H91" s="13"/>
      <c r="I91" s="27"/>
      <c r="J91" s="145"/>
      <c r="K91" s="106"/>
      <c r="L91" s="107"/>
      <c r="M91" s="93"/>
      <c r="N91" s="93"/>
      <c r="O91" s="93"/>
      <c r="P91" s="93"/>
      <c r="Q91" s="162"/>
      <c r="R91" s="84"/>
    </row>
    <row r="92" spans="1:18" ht="18.75">
      <c r="A92" s="92" t="s">
        <v>102</v>
      </c>
      <c r="B92" s="69"/>
      <c r="C92" s="13"/>
      <c r="D92" s="13"/>
      <c r="E92" s="13"/>
      <c r="F92" s="13"/>
      <c r="G92" s="13"/>
      <c r="H92" s="13"/>
      <c r="I92" s="69"/>
      <c r="J92" s="146"/>
      <c r="K92" s="153"/>
      <c r="L92" s="154"/>
      <c r="M92" s="155"/>
      <c r="N92" s="155"/>
      <c r="O92" s="155"/>
      <c r="P92" s="155"/>
      <c r="Q92" s="176"/>
      <c r="R92" s="179"/>
    </row>
    <row r="93" spans="1:18" s="10" customFormat="1" ht="19.5" thickBot="1">
      <c r="A93" s="95" t="s">
        <v>83</v>
      </c>
      <c r="B93" s="72"/>
      <c r="C93" s="29"/>
      <c r="D93" s="29"/>
      <c r="E93" s="29"/>
      <c r="F93" s="29"/>
      <c r="G93" s="29"/>
      <c r="H93" s="29"/>
      <c r="I93" s="28"/>
      <c r="J93" s="146"/>
      <c r="K93" s="34"/>
      <c r="L93" s="57"/>
      <c r="M93" s="30"/>
      <c r="N93" s="30" t="s">
        <v>57</v>
      </c>
      <c r="O93" s="30"/>
      <c r="P93" s="30"/>
      <c r="Q93" s="177"/>
      <c r="R93" s="198"/>
    </row>
    <row r="94" spans="1:18" ht="19.5" thickBot="1">
      <c r="A94" s="200" t="str">
        <f>"Hold I alt: " &amp; SUM(B94:R94)</f>
        <v>Hold I alt: 149</v>
      </c>
      <c r="B94" s="73">
        <f t="shared" ref="B94:I94" si="0">SUM(B3:B87)</f>
        <v>0</v>
      </c>
      <c r="C94" s="31">
        <f t="shared" si="0"/>
        <v>0</v>
      </c>
      <c r="D94" s="32">
        <f t="shared" si="0"/>
        <v>24</v>
      </c>
      <c r="E94" s="32">
        <f t="shared" si="0"/>
        <v>20</v>
      </c>
      <c r="F94" s="32">
        <f t="shared" si="0"/>
        <v>19</v>
      </c>
      <c r="G94" s="32">
        <f t="shared" si="0"/>
        <v>14</v>
      </c>
      <c r="H94" s="32">
        <f t="shared" si="0"/>
        <v>0</v>
      </c>
      <c r="I94" s="46">
        <f t="shared" si="0"/>
        <v>10</v>
      </c>
      <c r="J94" s="147"/>
      <c r="K94" s="35">
        <f>SUM(K3:K93)</f>
        <v>0</v>
      </c>
      <c r="L94" s="58">
        <v>0</v>
      </c>
      <c r="M94" s="33">
        <f>SUM(M3:M87)</f>
        <v>7</v>
      </c>
      <c r="N94" s="33">
        <f>SUM(N3:N93)</f>
        <v>9</v>
      </c>
      <c r="O94" s="33">
        <f>SUM(O3:O87)</f>
        <v>10</v>
      </c>
      <c r="P94" s="33">
        <f>SUM(P3:P87)</f>
        <v>13</v>
      </c>
      <c r="Q94" s="178">
        <f>SUM(Q3:Q87)</f>
        <v>15</v>
      </c>
      <c r="R94" s="199">
        <f>SUM(R3:R93)</f>
        <v>8</v>
      </c>
    </row>
    <row r="96" spans="1:18" s="6" customFormat="1">
      <c r="A96" s="5"/>
      <c r="J96" s="148"/>
    </row>
    <row r="98" spans="1:17">
      <c r="A98" s="12" t="s">
        <v>61</v>
      </c>
      <c r="B98" s="48">
        <v>0</v>
      </c>
      <c r="C98" s="48">
        <v>9</v>
      </c>
      <c r="D98" s="48">
        <v>32</v>
      </c>
      <c r="E98" s="48">
        <v>32</v>
      </c>
      <c r="F98" s="48">
        <v>29</v>
      </c>
      <c r="G98" s="48">
        <v>29</v>
      </c>
      <c r="H98" s="48">
        <v>12</v>
      </c>
      <c r="I98" s="48">
        <v>5</v>
      </c>
      <c r="J98" s="149"/>
      <c r="K98" s="48">
        <v>0</v>
      </c>
      <c r="L98" s="48">
        <v>0</v>
      </c>
      <c r="M98" s="48">
        <v>10</v>
      </c>
      <c r="N98" s="48">
        <v>0</v>
      </c>
      <c r="O98" s="48">
        <v>0</v>
      </c>
      <c r="P98" s="48">
        <v>18</v>
      </c>
      <c r="Q98" s="48">
        <v>0</v>
      </c>
    </row>
    <row r="100" spans="1:17">
      <c r="A100" s="12" t="s">
        <v>68</v>
      </c>
      <c r="B100" s="48">
        <v>0</v>
      </c>
      <c r="C100" s="48">
        <v>14</v>
      </c>
      <c r="D100" s="48">
        <v>28</v>
      </c>
      <c r="E100" s="48">
        <v>31</v>
      </c>
      <c r="F100" s="48">
        <v>29</v>
      </c>
      <c r="G100" s="48">
        <v>28</v>
      </c>
      <c r="H100" s="48">
        <v>12</v>
      </c>
      <c r="I100" s="48">
        <v>6</v>
      </c>
      <c r="J100" s="149"/>
      <c r="K100" s="48">
        <v>0</v>
      </c>
      <c r="L100" s="48">
        <v>0</v>
      </c>
      <c r="M100" s="48">
        <v>8</v>
      </c>
      <c r="N100" s="48">
        <v>0</v>
      </c>
      <c r="O100" s="48">
        <v>0</v>
      </c>
      <c r="P100" s="48">
        <v>16</v>
      </c>
      <c r="Q100" s="48">
        <v>6</v>
      </c>
    </row>
    <row r="102" spans="1:17">
      <c r="A102" s="12" t="s">
        <v>72</v>
      </c>
      <c r="B102" s="48">
        <v>0</v>
      </c>
      <c r="C102" s="48">
        <v>16</v>
      </c>
      <c r="D102" s="48">
        <v>30</v>
      </c>
      <c r="E102" s="48">
        <v>28</v>
      </c>
      <c r="F102" s="48">
        <v>29</v>
      </c>
      <c r="G102" s="48">
        <v>29</v>
      </c>
      <c r="H102" s="48">
        <v>12</v>
      </c>
      <c r="I102" s="48">
        <v>6</v>
      </c>
      <c r="J102" s="149"/>
      <c r="K102" s="48">
        <v>0</v>
      </c>
      <c r="L102" s="48">
        <v>0</v>
      </c>
      <c r="M102" s="48">
        <v>10</v>
      </c>
      <c r="N102" s="48">
        <v>0</v>
      </c>
      <c r="O102" s="48">
        <v>0</v>
      </c>
      <c r="P102" s="48">
        <v>16</v>
      </c>
      <c r="Q102" s="48">
        <v>8</v>
      </c>
    </row>
    <row r="104" spans="1:17" s="84" customFormat="1">
      <c r="A104" s="12" t="s">
        <v>75</v>
      </c>
      <c r="B104" s="48">
        <v>0</v>
      </c>
      <c r="C104" s="48">
        <v>15</v>
      </c>
      <c r="D104" s="48">
        <v>28</v>
      </c>
      <c r="E104" s="48">
        <v>22</v>
      </c>
      <c r="F104" s="48">
        <v>23</v>
      </c>
      <c r="G104" s="48">
        <v>29</v>
      </c>
      <c r="H104" s="48">
        <v>11</v>
      </c>
      <c r="I104" s="48">
        <v>6</v>
      </c>
      <c r="J104" s="150"/>
      <c r="K104" s="48">
        <v>0</v>
      </c>
      <c r="L104" s="48">
        <v>0</v>
      </c>
      <c r="M104" s="86">
        <v>12</v>
      </c>
      <c r="N104" s="48">
        <v>5</v>
      </c>
      <c r="O104" s="48">
        <v>0</v>
      </c>
    </row>
    <row r="106" spans="1:17" s="84" customFormat="1">
      <c r="A106" s="12" t="s">
        <v>77</v>
      </c>
      <c r="B106" s="48">
        <v>0</v>
      </c>
      <c r="C106" s="86">
        <v>11</v>
      </c>
      <c r="D106" s="86">
        <v>29</v>
      </c>
      <c r="E106" s="86">
        <v>26</v>
      </c>
      <c r="F106" s="86">
        <v>22</v>
      </c>
      <c r="G106" s="86">
        <v>27</v>
      </c>
      <c r="H106" s="86">
        <v>10</v>
      </c>
      <c r="I106" s="86">
        <v>6</v>
      </c>
      <c r="J106" s="151"/>
      <c r="K106" s="86">
        <v>0</v>
      </c>
      <c r="L106" s="86">
        <v>0</v>
      </c>
      <c r="M106" s="86">
        <v>14</v>
      </c>
      <c r="N106" s="86">
        <v>7</v>
      </c>
      <c r="O106" s="86">
        <v>0</v>
      </c>
      <c r="P106" s="86">
        <v>13</v>
      </c>
      <c r="Q106" s="86">
        <v>17</v>
      </c>
    </row>
    <row r="108" spans="1:17" s="84" customFormat="1">
      <c r="A108" s="12" t="s">
        <v>84</v>
      </c>
      <c r="B108" s="86">
        <v>0</v>
      </c>
      <c r="C108" s="86">
        <v>9</v>
      </c>
      <c r="D108" s="86">
        <v>28</v>
      </c>
      <c r="E108" s="86">
        <v>26</v>
      </c>
      <c r="F108" s="86">
        <v>21</v>
      </c>
      <c r="G108" s="86">
        <v>25</v>
      </c>
      <c r="H108" s="86">
        <v>8</v>
      </c>
      <c r="I108" s="86">
        <v>9</v>
      </c>
      <c r="J108" s="151"/>
      <c r="K108" s="86">
        <v>0</v>
      </c>
      <c r="L108" s="86">
        <v>0</v>
      </c>
      <c r="M108" s="86">
        <v>11</v>
      </c>
      <c r="N108" s="86">
        <v>9</v>
      </c>
      <c r="O108" s="86">
        <v>0</v>
      </c>
      <c r="P108" s="86">
        <v>12</v>
      </c>
      <c r="Q108" s="86">
        <v>17</v>
      </c>
    </row>
    <row r="110" spans="1:17" s="84" customFormat="1">
      <c r="A110" s="12" t="s">
        <v>87</v>
      </c>
      <c r="B110" s="48">
        <v>0</v>
      </c>
      <c r="C110" s="48">
        <v>10</v>
      </c>
      <c r="D110" s="48">
        <v>30</v>
      </c>
      <c r="E110" s="48">
        <v>26</v>
      </c>
      <c r="F110" s="48">
        <v>20</v>
      </c>
      <c r="G110" s="48">
        <v>26</v>
      </c>
      <c r="H110" s="48">
        <v>4</v>
      </c>
      <c r="I110" s="48">
        <v>11</v>
      </c>
      <c r="J110" s="157" t="s">
        <v>57</v>
      </c>
      <c r="K110" s="48">
        <v>0</v>
      </c>
      <c r="L110" s="48">
        <v>0</v>
      </c>
      <c r="M110" s="48">
        <v>11</v>
      </c>
      <c r="N110" s="48">
        <v>10</v>
      </c>
      <c r="O110" s="48">
        <v>0</v>
      </c>
      <c r="P110" s="48">
        <v>12</v>
      </c>
      <c r="Q110" s="48">
        <v>17</v>
      </c>
    </row>
    <row r="111" spans="1:17">
      <c r="J111" s="158"/>
    </row>
    <row r="112" spans="1:17" s="84" customFormat="1">
      <c r="A112" s="12" t="s">
        <v>91</v>
      </c>
      <c r="B112" s="86">
        <v>0</v>
      </c>
      <c r="C112" s="86">
        <v>10</v>
      </c>
      <c r="D112" s="86">
        <v>28</v>
      </c>
      <c r="E112" s="86">
        <v>25</v>
      </c>
      <c r="F112" s="86">
        <v>20</v>
      </c>
      <c r="G112" s="86">
        <v>22</v>
      </c>
      <c r="H112" s="86">
        <v>0</v>
      </c>
      <c r="I112" s="86">
        <v>13</v>
      </c>
      <c r="J112" s="159"/>
      <c r="K112" s="86">
        <v>0</v>
      </c>
      <c r="L112" s="86">
        <v>0</v>
      </c>
      <c r="M112" s="86">
        <v>12</v>
      </c>
      <c r="N112" s="86">
        <v>12</v>
      </c>
      <c r="O112" s="86">
        <v>0</v>
      </c>
      <c r="P112" s="86">
        <v>14</v>
      </c>
      <c r="Q112" s="86">
        <v>19</v>
      </c>
    </row>
    <row r="113" spans="1:18">
      <c r="J113" s="158"/>
    </row>
    <row r="114" spans="1:18">
      <c r="A114" s="12" t="s">
        <v>107</v>
      </c>
      <c r="B114" s="48">
        <v>0</v>
      </c>
      <c r="C114" s="48">
        <v>7</v>
      </c>
      <c r="D114" s="48">
        <v>25</v>
      </c>
      <c r="E114" s="48">
        <v>24</v>
      </c>
      <c r="F114" s="48">
        <v>20</v>
      </c>
      <c r="G114" s="48">
        <v>19</v>
      </c>
      <c r="H114" s="48">
        <v>0</v>
      </c>
      <c r="I114" s="48">
        <v>11</v>
      </c>
      <c r="J114" s="157"/>
      <c r="K114" s="48">
        <v>0</v>
      </c>
      <c r="L114" s="48">
        <v>0</v>
      </c>
      <c r="M114" s="48">
        <v>12</v>
      </c>
      <c r="N114" s="48">
        <v>16</v>
      </c>
      <c r="O114" s="48">
        <v>0</v>
      </c>
      <c r="P114" s="48">
        <v>13</v>
      </c>
      <c r="Q114" s="48">
        <v>21</v>
      </c>
      <c r="R114" s="48">
        <v>0</v>
      </c>
    </row>
    <row r="115" spans="1:18">
      <c r="J115" s="158"/>
    </row>
    <row r="116" spans="1:18">
      <c r="A116" s="12" t="s">
        <v>106</v>
      </c>
      <c r="B116" s="48">
        <v>0</v>
      </c>
      <c r="C116" s="48">
        <v>6</v>
      </c>
      <c r="D116" s="48">
        <v>25</v>
      </c>
      <c r="E116" s="48">
        <v>21</v>
      </c>
      <c r="F116" s="48">
        <v>21</v>
      </c>
      <c r="G116" s="48">
        <v>17</v>
      </c>
      <c r="H116" s="48">
        <v>0</v>
      </c>
      <c r="I116" s="48">
        <v>10</v>
      </c>
      <c r="J116" s="157"/>
      <c r="K116" s="48">
        <v>0</v>
      </c>
      <c r="L116" s="48">
        <v>0</v>
      </c>
      <c r="M116" s="48">
        <v>10</v>
      </c>
      <c r="N116" s="48">
        <v>12</v>
      </c>
      <c r="O116" s="48">
        <v>5</v>
      </c>
      <c r="P116" s="48">
        <v>13</v>
      </c>
      <c r="Q116" s="48">
        <v>18</v>
      </c>
      <c r="R116" s="48">
        <v>6</v>
      </c>
    </row>
    <row r="118" spans="1:18">
      <c r="A118" s="12" t="s">
        <v>111</v>
      </c>
      <c r="B118" s="48">
        <v>0</v>
      </c>
      <c r="C118" s="214">
        <v>0</v>
      </c>
      <c r="D118" s="48">
        <v>24</v>
      </c>
      <c r="E118" s="214">
        <v>20</v>
      </c>
      <c r="F118" s="48">
        <v>19</v>
      </c>
      <c r="G118" s="214">
        <v>14</v>
      </c>
      <c r="H118" s="48">
        <v>0</v>
      </c>
      <c r="I118" s="214">
        <v>11</v>
      </c>
      <c r="J118" s="149"/>
      <c r="K118" s="214">
        <v>0</v>
      </c>
      <c r="L118" s="48">
        <v>0</v>
      </c>
      <c r="M118" s="214">
        <v>8</v>
      </c>
      <c r="N118" s="48">
        <v>9</v>
      </c>
      <c r="O118" s="214">
        <v>9</v>
      </c>
      <c r="P118" s="48">
        <v>13</v>
      </c>
      <c r="Q118" s="214">
        <v>15</v>
      </c>
      <c r="R118" s="48">
        <v>8</v>
      </c>
    </row>
    <row r="119" spans="1:18">
      <c r="J119" s="131"/>
    </row>
    <row r="120" spans="1:18">
      <c r="J120" s="131"/>
    </row>
    <row r="121" spans="1:18">
      <c r="J121" s="131"/>
    </row>
    <row r="122" spans="1:18">
      <c r="J122" s="131"/>
    </row>
    <row r="123" spans="1:18">
      <c r="J123" s="131"/>
    </row>
    <row r="124" spans="1:18">
      <c r="J124" s="131"/>
    </row>
    <row r="125" spans="1:18">
      <c r="J125" s="131"/>
    </row>
    <row r="126" spans="1:18">
      <c r="J126" s="131"/>
    </row>
    <row r="127" spans="1:18">
      <c r="J127" s="131"/>
    </row>
    <row r="128" spans="1:18">
      <c r="J128" s="131"/>
    </row>
    <row r="129" spans="10:10">
      <c r="J129" s="131"/>
    </row>
    <row r="130" spans="10:10">
      <c r="J130" s="131"/>
    </row>
    <row r="131" spans="10:10">
      <c r="J131" s="131"/>
    </row>
    <row r="132" spans="10:10">
      <c r="J132" s="131"/>
    </row>
    <row r="133" spans="10:10">
      <c r="J133" s="131"/>
    </row>
    <row r="134" spans="10:10">
      <c r="J134" s="131"/>
    </row>
    <row r="135" spans="10:10">
      <c r="J135" s="131"/>
    </row>
    <row r="136" spans="10:10">
      <c r="J136" s="131"/>
    </row>
    <row r="137" spans="10:10">
      <c r="J137" s="131"/>
    </row>
    <row r="138" spans="10:10">
      <c r="J138" s="131"/>
    </row>
    <row r="139" spans="10:10">
      <c r="J139" s="131"/>
    </row>
    <row r="140" spans="10:10">
      <c r="J140" s="131"/>
    </row>
    <row r="141" spans="10:10">
      <c r="J141" s="131"/>
    </row>
    <row r="142" spans="10:10">
      <c r="J142" s="131"/>
    </row>
    <row r="143" spans="10:10">
      <c r="J143" s="131"/>
    </row>
    <row r="144" spans="10:10">
      <c r="J144" s="131"/>
    </row>
    <row r="145" spans="10:10">
      <c r="J145" s="131"/>
    </row>
    <row r="146" spans="10:10">
      <c r="J146" s="131"/>
    </row>
    <row r="147" spans="10:10">
      <c r="J147" s="131"/>
    </row>
    <row r="148" spans="10:10">
      <c r="J148" s="131"/>
    </row>
    <row r="149" spans="10:10">
      <c r="J149" s="131"/>
    </row>
    <row r="150" spans="10:10">
      <c r="J150" s="131"/>
    </row>
    <row r="151" spans="10:10">
      <c r="J151" s="131"/>
    </row>
    <row r="152" spans="10:10">
      <c r="J152" s="131"/>
    </row>
    <row r="153" spans="10:10">
      <c r="J153" s="131"/>
    </row>
    <row r="154" spans="10:10">
      <c r="J154" s="131"/>
    </row>
    <row r="155" spans="10:10">
      <c r="J155" s="131"/>
    </row>
    <row r="156" spans="10:10">
      <c r="J156" s="131"/>
    </row>
    <row r="157" spans="10:10">
      <c r="J157" s="131"/>
    </row>
    <row r="158" spans="10:10">
      <c r="J158" s="131"/>
    </row>
    <row r="159" spans="10:10">
      <c r="J159" s="131"/>
    </row>
    <row r="160" spans="10:10">
      <c r="J160" s="131"/>
    </row>
    <row r="161" spans="10:10">
      <c r="J161" s="131"/>
    </row>
    <row r="162" spans="10:10">
      <c r="J162" s="131"/>
    </row>
    <row r="163" spans="10:10">
      <c r="J163" s="131"/>
    </row>
  </sheetData>
  <pageMargins left="0" right="0" top="0.15748031496062992" bottom="0.23622047244094491" header="0.15748031496062992" footer="0.15748031496062992"/>
  <pageSetup paperSize="9" scale="6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Danish Crown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Melgaard</dc:creator>
  <cp:lastModifiedBy>Knud</cp:lastModifiedBy>
  <cp:lastPrinted>2024-07-16T11:32:56Z</cp:lastPrinted>
  <dcterms:created xsi:type="dcterms:W3CDTF">2013-01-14T11:26:55Z</dcterms:created>
  <dcterms:modified xsi:type="dcterms:W3CDTF">2024-08-15T07:40:31Z</dcterms:modified>
</cp:coreProperties>
</file>