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comments+xml" PartName="/xl/comments4.xml"/>
  <Override ContentType="application/vnd.openxmlformats-officedocument.spreadsheetml.comments+xml" PartName="/xl/comments3.xml"/>
  <Override ContentType="application/vnd.openxmlformats-officedocument.spreadsheetml.comments+xml" PartName="/xl/comments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sjon" sheetId="1" r:id="rId4"/>
    <sheet state="visible" name="Januar" sheetId="2" r:id="rId5"/>
    <sheet state="visible" name="Februar" sheetId="3" r:id="rId6"/>
    <sheet state="visible" name="Mars - 9 lag" sheetId="4" r:id="rId7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7">
      <text>
        <t xml:space="preserve">Midlertidlig.
Foreldremøte 6.12.</t>
      </text>
    </comment>
  </commentList>
</comments>
</file>

<file path=xl/comments2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4">
      <text>
        <t xml:space="preserve">ink isprepp før og etter</t>
      </text>
    </comment>
    <comment authorId="0" ref="C9">
      <text>
        <t xml:space="preserve">Fyll inn kampstart</t>
      </text>
    </comment>
  </commentList>
</comments>
</file>

<file path=xl/comments3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4">
      <text>
        <t xml:space="preserve">ink isprepp før og etter</t>
      </text>
    </comment>
    <comment authorId="0" ref="C9">
      <text>
        <t xml:space="preserve">Fyll inn kampstart</t>
      </text>
    </comment>
  </commentList>
</comments>
</file>

<file path=xl/comments4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H4">
      <text>
        <t xml:space="preserve">ink isprepp før og etter</t>
      </text>
    </comment>
    <comment authorId="0" ref="C9">
      <text>
        <t xml:space="preserve">Fyll inn kampstart</t>
      </text>
    </comment>
    <comment authorId="0" ref="C10">
      <text>
        <t xml:space="preserve">Fyll inn kampstart</t>
      </text>
    </comment>
  </commentList>
</comments>
</file>

<file path=xl/sharedStrings.xml><?xml version="1.0" encoding="utf-8"?>
<sst xmlns="http://schemas.openxmlformats.org/spreadsheetml/2006/main" count="210" uniqueCount="89">
  <si>
    <t>Sist oppdatert</t>
  </si>
  <si>
    <t>Kontaktinfo</t>
  </si>
  <si>
    <t>Kampoversikt</t>
  </si>
  <si>
    <t>Klubb</t>
  </si>
  <si>
    <t xml:space="preserve">lagleder </t>
  </si>
  <si>
    <t>e-post</t>
  </si>
  <si>
    <t>mobil</t>
  </si>
  <si>
    <t>Antall 
spillere</t>
  </si>
  <si>
    <t>Antall 
lag</t>
  </si>
  <si>
    <t>Navn på lag(ene)</t>
  </si>
  <si>
    <t>UKE</t>
  </si>
  <si>
    <t>Arrangerende Klubb</t>
  </si>
  <si>
    <t>Serie-
turnering 
#</t>
  </si>
  <si>
    <t>Årsklasse</t>
  </si>
  <si>
    <t>DATO:</t>
  </si>
  <si>
    <t>Fra</t>
  </si>
  <si>
    <t>Til</t>
  </si>
  <si>
    <t>Total tid</t>
  </si>
  <si>
    <t>Kommentar</t>
  </si>
  <si>
    <t>deltagende 
lag i 
runden</t>
  </si>
  <si>
    <t>Kamper</t>
  </si>
  <si>
    <t>Furuset</t>
  </si>
  <si>
    <t>Hanne Marte Nymoen</t>
  </si>
  <si>
    <t>hm.nymoen@gmail.com</t>
  </si>
  <si>
    <t xml:space="preserve">Furuset </t>
  </si>
  <si>
    <t>U7</t>
  </si>
  <si>
    <t>Hasle/Løren</t>
  </si>
  <si>
    <t>Suren Avetisyan</t>
  </si>
  <si>
    <t>suren.avetisyan@yahoo.no</t>
  </si>
  <si>
    <t>Hasle-Løren Rød, Hasle-Løren Blå</t>
  </si>
  <si>
    <t>Vålerenga</t>
  </si>
  <si>
    <t>Manglerud Star</t>
  </si>
  <si>
    <t>Alexander Lund</t>
  </si>
  <si>
    <t>lund@orso.no</t>
  </si>
  <si>
    <t>Manglerud Stars</t>
  </si>
  <si>
    <t>Ski</t>
  </si>
  <si>
    <t>Sesongavslutning</t>
  </si>
  <si>
    <t>Glenn Halvorsen</t>
  </si>
  <si>
    <t>g.halvo@gmail.com</t>
  </si>
  <si>
    <r>
      <rPr>
        <rFont val="Arial Narrow"/>
        <color theme="1"/>
      </rPr>
      <t xml:space="preserve">Ski Gul, </t>
    </r>
    <r>
      <rPr>
        <rFont val="Arial Narrow"/>
        <color rgb="FFFF0000"/>
      </rPr>
      <t>Ski Blå</t>
    </r>
  </si>
  <si>
    <t>Mie Granli</t>
  </si>
  <si>
    <t>miemadeleine89@gmail.com</t>
  </si>
  <si>
    <t>Vålerenga Rød, Vålerenga Blå</t>
  </si>
  <si>
    <t>Hva</t>
  </si>
  <si>
    <t>Dato</t>
  </si>
  <si>
    <t>FRA</t>
  </si>
  <si>
    <t>Serieturnering ROVØ 23-24</t>
  </si>
  <si>
    <t>Behov istid</t>
  </si>
  <si>
    <t>Turneringsformat</t>
  </si>
  <si>
    <t xml:space="preserve">7 lag </t>
  </si>
  <si>
    <t>6 kamper</t>
  </si>
  <si>
    <t>1 pulje</t>
  </si>
  <si>
    <t>3 av 4 baner</t>
  </si>
  <si>
    <t>Pulje 1</t>
  </si>
  <si>
    <t>Kampstart</t>
  </si>
  <si>
    <t>Kampslutt</t>
  </si>
  <si>
    <t>Kamptid</t>
  </si>
  <si>
    <t>Pause mellom kampene</t>
  </si>
  <si>
    <t>Isprepp</t>
  </si>
  <si>
    <t>Lagnavn</t>
  </si>
  <si>
    <t>Antall spillere</t>
  </si>
  <si>
    <t>Garderobe</t>
  </si>
  <si>
    <t>Hasle-Løren Blå</t>
  </si>
  <si>
    <t>Hasle-Løren Rød</t>
  </si>
  <si>
    <t>Vålerenga Blå</t>
  </si>
  <si>
    <t>Ski Gul</t>
  </si>
  <si>
    <t>Vålerenga Rød</t>
  </si>
  <si>
    <t>Spillere totalt</t>
  </si>
  <si>
    <t>Kampprogram</t>
  </si>
  <si>
    <t>Tider</t>
  </si>
  <si>
    <t>Minibane 1</t>
  </si>
  <si>
    <t>Minibane 2</t>
  </si>
  <si>
    <t>Minibane 3</t>
  </si>
  <si>
    <t>Minibane 4</t>
  </si>
  <si>
    <t>Dette laget</t>
  </si>
  <si>
    <t>Lag</t>
  </si>
  <si>
    <t>Står tom</t>
  </si>
  <si>
    <t>spiller ikke</t>
  </si>
  <si>
    <t>Isprep</t>
  </si>
  <si>
    <t>Pause</t>
  </si>
  <si>
    <t>Rydding og isprep</t>
  </si>
  <si>
    <t>Hvem spiller mot hvem</t>
  </si>
  <si>
    <t xml:space="preserve">9 lag </t>
  </si>
  <si>
    <t>Program for dagen</t>
  </si>
  <si>
    <t>Premieutdeling</t>
  </si>
  <si>
    <t>Vålerenga Hvit</t>
  </si>
  <si>
    <t>Ski Blå</t>
  </si>
  <si>
    <t>PREMIEUTDELING PÅ ISEN</t>
  </si>
  <si>
    <t>SPILLER IKKE MOT: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</si>
</sst>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d.m.yy"/>
    <numFmt numFmtId="165" formatCode="dddd&quot; &quot;dd&quot;.&quot;mm&quot;.&quot;yy"/>
    <numFmt numFmtId="166" formatCode="&quot;kl. &quot;hh&quot;.&quot;mm"/>
    <numFmt numFmtId="167" formatCode="ddd&quot; &quot;dd&quot;.&quot;mm&quot;.&quot;yy"/>
  </numFmts>
  <fonts count="30">
    <font>
      <sz val="10.0"/>
      <color rgb="FF000000"/>
      <name val="Arial"/>
      <scheme val="minor"/>
    </font>
    <font>
      <sz val="11.0"/>
      <color theme="1"/>
      <name val="&quot;Arial Narrow&quot;"/>
    </font>
    <font>
      <color theme="1"/>
      <name val="Arial"/>
    </font>
    <font>
      <b/>
      <sz val="14.0"/>
      <color theme="1"/>
      <name val="Arial Narrow"/>
    </font>
    <font>
      <b/>
      <color theme="1"/>
      <name val="Arial Narrow"/>
    </font>
    <font>
      <color theme="1"/>
      <name val="Arial"/>
      <scheme val="minor"/>
    </font>
    <font>
      <b/>
      <color theme="1"/>
      <name val="&quot;Arial Narrow&quot;"/>
    </font>
    <font>
      <color theme="1"/>
      <name val="Arial Narrow"/>
    </font>
    <font>
      <color theme="1"/>
      <name val="&quot;Arial Narrow&quot;"/>
    </font>
    <font>
      <color rgb="FFFF0000"/>
      <name val="Arial Narrow"/>
    </font>
    <font>
      <color rgb="FF0000FF"/>
      <name val="&quot;Arial Narrow&quot;"/>
    </font>
    <font>
      <color rgb="FFFF0000"/>
      <name val="&quot;Arial Narrow&quot;"/>
    </font>
    <font>
      <b/>
      <sz val="14.0"/>
      <color theme="1"/>
      <name val="&quot;Arial Narrow&quot;"/>
    </font>
    <font/>
    <font>
      <sz val="12.0"/>
      <color theme="1"/>
      <name val="Calibri"/>
    </font>
    <font>
      <sz val="14.0"/>
      <color theme="1"/>
      <name val="&quot;Arial Narrow&quot;"/>
    </font>
    <font>
      <sz val="14.0"/>
      <color rgb="FF999999"/>
      <name val="&quot;Arial Narrow&quot;"/>
    </font>
    <font>
      <sz val="12.0"/>
      <color theme="1"/>
      <name val="&quot;Arial Narrow&quot;"/>
    </font>
    <font>
      <b/>
      <sz val="13.0"/>
      <color rgb="FF38761D"/>
      <name val="&quot;Arial Narrow&quot;"/>
    </font>
    <font>
      <sz val="14.0"/>
      <color rgb="FFFFFFFF"/>
      <name val="&quot;Arial Narrow&quot;"/>
    </font>
    <font>
      <sz val="18.0"/>
      <color rgb="FFFFFFFF"/>
      <name val="&quot;Arial Narrow&quot;"/>
    </font>
    <font>
      <sz val="18.0"/>
      <color rgb="FFFFFFFF"/>
      <name val="Arial Narrow"/>
    </font>
    <font>
      <sz val="12.0"/>
      <color rgb="FFFFFFFF"/>
      <name val="&quot;Arial Narrow&quot;"/>
    </font>
    <font>
      <sz val="11.0"/>
      <color rgb="FFFFFFFF"/>
      <name val="&quot;Arial Narrow&quot;"/>
    </font>
    <font>
      <u/>
      <sz val="12.0"/>
      <color rgb="FF0563C1"/>
      <name val="&quot;Arial Narrow&quot;"/>
    </font>
    <font>
      <sz val="12.0"/>
      <color rgb="FF0000FF"/>
      <name val="&quot;Arial Narrow&quot;"/>
    </font>
    <font>
      <sz val="9.0"/>
      <color theme="1"/>
      <name val="Arial Narrow"/>
    </font>
    <font>
      <sz val="11.0"/>
      <color theme="1"/>
      <name val="Arial Narrow"/>
    </font>
    <font>
      <sz val="12.0"/>
      <color rgb="FFFF0000"/>
      <name val="&quot;Arial Narrow&quot;"/>
    </font>
    <font>
      <i/>
      <sz val="11.0"/>
      <color rgb="FFFF0000"/>
      <name val="&quot;Arial Narrow&quot;"/>
    </font>
  </fonts>
  <fills count="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4A86E8"/>
        <bgColor rgb="FF4A86E8"/>
      </patternFill>
    </fill>
    <fill>
      <patternFill patternType="solid">
        <fgColor rgb="FF1C4587"/>
        <bgColor rgb="FF1C4587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DBE6F9"/>
        <bgColor rgb="FFDBE6F9"/>
      </patternFill>
    </fill>
  </fills>
  <borders count="1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16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bottom"/>
    </xf>
    <xf borderId="0" fillId="2" fontId="1" numFmtId="164" xfId="0" applyAlignment="1" applyFont="1" applyNumberFormat="1">
      <alignment horizontal="center" readingOrder="0" vertical="bottom"/>
    </xf>
    <xf borderId="0" fillId="0" fontId="2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1" fillId="0" fontId="4" numFmtId="0" xfId="0" applyAlignment="1" applyBorder="1" applyFont="1">
      <alignment readingOrder="0" vertical="center"/>
    </xf>
    <xf borderId="1" fillId="0" fontId="4" numFmtId="0" xfId="0" applyAlignment="1" applyBorder="1" applyFont="1">
      <alignment horizontal="center" readingOrder="0" vertical="center"/>
    </xf>
    <xf borderId="0" fillId="0" fontId="5" numFmtId="0" xfId="0" applyAlignment="1" applyFont="1">
      <alignment vertical="center"/>
    </xf>
    <xf borderId="1" fillId="0" fontId="6" numFmtId="0" xfId="0" applyAlignment="1" applyBorder="1" applyFont="1">
      <alignment horizontal="center" readingOrder="0" shrinkToFit="0" vertical="center" wrapText="1"/>
    </xf>
    <xf borderId="2" fillId="0" fontId="6" numFmtId="0" xfId="0" applyAlignment="1" applyBorder="1" applyFont="1">
      <alignment readingOrder="0" shrinkToFit="0" vertical="center" wrapText="1"/>
    </xf>
    <xf borderId="1" fillId="3" fontId="4" numFmtId="0" xfId="0" applyAlignment="1" applyBorder="1" applyFill="1" applyFont="1">
      <alignment horizontal="center" readingOrder="0" shrinkToFit="0" vertical="center" wrapText="1"/>
    </xf>
    <xf borderId="2" fillId="3" fontId="6" numFmtId="0" xfId="0" applyAlignment="1" applyBorder="1" applyFont="1">
      <alignment horizontal="center" readingOrder="0" shrinkToFit="0" vertical="center" wrapText="1"/>
    </xf>
    <xf borderId="2" fillId="3" fontId="6" numFmtId="0" xfId="0" applyAlignment="1" applyBorder="1" applyFont="1">
      <alignment horizontal="center" readingOrder="0" vertical="center"/>
    </xf>
    <xf borderId="0" fillId="0" fontId="7" numFmtId="0" xfId="0" applyAlignment="1" applyFont="1">
      <alignment vertical="center"/>
    </xf>
    <xf borderId="1" fillId="0" fontId="7" numFmtId="0" xfId="0" applyAlignment="1" applyBorder="1" applyFont="1">
      <alignment vertical="center"/>
    </xf>
    <xf borderId="1" fillId="0" fontId="7" numFmtId="0" xfId="0" applyAlignment="1" applyBorder="1" applyFont="1">
      <alignment horizontal="center" vertical="center"/>
    </xf>
    <xf borderId="1" fillId="0" fontId="7" numFmtId="1" xfId="0" applyAlignment="1" applyBorder="1" applyFont="1" applyNumberFormat="1">
      <alignment horizontal="center" vertical="center"/>
    </xf>
    <xf borderId="1" fillId="0" fontId="7" numFmtId="0" xfId="0" applyAlignment="1" applyBorder="1" applyFont="1">
      <alignment readingOrder="0" shrinkToFit="0" vertical="center" wrapText="0"/>
    </xf>
    <xf borderId="3" fillId="0" fontId="8" numFmtId="0" xfId="0" applyAlignment="1" applyBorder="1" applyFont="1">
      <alignment horizontal="center" readingOrder="0" vertical="center"/>
    </xf>
    <xf borderId="4" fillId="0" fontId="8" numFmtId="0" xfId="0" applyAlignment="1" applyBorder="1" applyFont="1">
      <alignment readingOrder="0" vertical="center"/>
    </xf>
    <xf borderId="4" fillId="0" fontId="8" numFmtId="0" xfId="0" applyAlignment="1" applyBorder="1" applyFont="1">
      <alignment horizontal="center" readingOrder="0" vertical="center"/>
    </xf>
    <xf borderId="4" fillId="0" fontId="8" numFmtId="165" xfId="0" applyAlignment="1" applyBorder="1" applyFont="1" applyNumberFormat="1">
      <alignment horizontal="center" readingOrder="0" vertical="center"/>
    </xf>
    <xf borderId="4" fillId="0" fontId="8" numFmtId="166" xfId="0" applyAlignment="1" applyBorder="1" applyFont="1" applyNumberFormat="1">
      <alignment horizontal="center" readingOrder="0" vertical="center"/>
    </xf>
    <xf borderId="4" fillId="0" fontId="2" numFmtId="0" xfId="0" applyAlignment="1" applyBorder="1" applyFont="1">
      <alignment vertical="center"/>
    </xf>
    <xf borderId="0" fillId="0" fontId="9" numFmtId="0" xfId="0" applyAlignment="1" applyFont="1">
      <alignment readingOrder="0" vertical="center"/>
    </xf>
    <xf borderId="1" fillId="0" fontId="7" numFmtId="0" xfId="0" applyAlignment="1" applyBorder="1" applyFont="1">
      <alignment readingOrder="0" vertical="center"/>
    </xf>
    <xf borderId="3" fillId="0" fontId="10" numFmtId="0" xfId="0" applyAlignment="1" applyBorder="1" applyFont="1">
      <alignment horizontal="center" readingOrder="0" vertical="center"/>
    </xf>
    <xf borderId="4" fillId="0" fontId="10" numFmtId="0" xfId="0" applyAlignment="1" applyBorder="1" applyFont="1">
      <alignment readingOrder="0" vertical="center"/>
    </xf>
    <xf borderId="4" fillId="0" fontId="10" numFmtId="0" xfId="0" applyAlignment="1" applyBorder="1" applyFont="1">
      <alignment horizontal="center" readingOrder="0" vertical="center"/>
    </xf>
    <xf borderId="4" fillId="0" fontId="10" numFmtId="165" xfId="0" applyAlignment="1" applyBorder="1" applyFont="1" applyNumberFormat="1">
      <alignment horizontal="center" readingOrder="0" vertical="center"/>
    </xf>
    <xf borderId="4" fillId="0" fontId="10" numFmtId="166" xfId="0" applyAlignment="1" applyBorder="1" applyFont="1" applyNumberFormat="1">
      <alignment horizontal="center" readingOrder="0" vertical="center"/>
    </xf>
    <xf borderId="4" fillId="0" fontId="11" numFmtId="0" xfId="0" applyAlignment="1" applyBorder="1" applyFont="1">
      <alignment horizontal="center" readingOrder="0" vertical="center"/>
    </xf>
    <xf borderId="1" fillId="0" fontId="9" numFmtId="1" xfId="0" applyAlignment="1" applyBorder="1" applyFont="1" applyNumberFormat="1">
      <alignment horizontal="center" readingOrder="0" vertical="center"/>
    </xf>
    <xf borderId="0" fillId="0" fontId="7" numFmtId="0" xfId="0" applyAlignment="1" applyFont="1">
      <alignment horizontal="center" vertical="center"/>
    </xf>
    <xf borderId="5" fillId="0" fontId="12" numFmtId="0" xfId="0" applyAlignment="1" applyBorder="1" applyFont="1">
      <alignment vertical="bottom"/>
    </xf>
    <xf borderId="2" fillId="0" fontId="13" numFmtId="0" xfId="0" applyBorder="1" applyFont="1"/>
    <xf borderId="1" fillId="0" fontId="12" numFmtId="0" xfId="0" applyAlignment="1" applyBorder="1" applyFont="1">
      <alignment horizontal="center" readingOrder="0" vertical="bottom"/>
    </xf>
    <xf borderId="1" fillId="0" fontId="12" numFmtId="0" xfId="0" applyAlignment="1" applyBorder="1" applyFont="1">
      <alignment horizontal="center" vertical="bottom"/>
    </xf>
    <xf borderId="5" fillId="0" fontId="12" numFmtId="0" xfId="0" applyAlignment="1" applyBorder="1" applyFont="1">
      <alignment horizontal="center" readingOrder="0" vertical="bottom"/>
    </xf>
    <xf borderId="0" fillId="0" fontId="14" numFmtId="0" xfId="0" applyAlignment="1" applyFont="1">
      <alignment vertical="bottom"/>
    </xf>
    <xf borderId="0" fillId="0" fontId="7" numFmtId="0" xfId="0" applyAlignment="1" applyFont="1">
      <alignment readingOrder="0"/>
    </xf>
    <xf borderId="0" fillId="0" fontId="7" numFmtId="0" xfId="0" applyFont="1"/>
    <xf borderId="1" fillId="0" fontId="15" numFmtId="0" xfId="0" applyAlignment="1" applyBorder="1" applyFont="1">
      <alignment horizontal="center" readingOrder="0" vertical="bottom"/>
    </xf>
    <xf borderId="1" fillId="0" fontId="15" numFmtId="167" xfId="0" applyAlignment="1" applyBorder="1" applyFont="1" applyNumberFormat="1">
      <alignment horizontal="center" readingOrder="0" vertical="bottom"/>
    </xf>
    <xf borderId="4" fillId="0" fontId="15" numFmtId="20" xfId="0" applyAlignment="1" applyBorder="1" applyFont="1" applyNumberFormat="1">
      <alignment horizontal="center" vertical="bottom"/>
    </xf>
    <xf borderId="5" fillId="0" fontId="15" numFmtId="0" xfId="0" applyAlignment="1" applyBorder="1" applyFont="1">
      <alignment horizontal="center" readingOrder="0" vertical="bottom"/>
    </xf>
    <xf borderId="5" fillId="0" fontId="12" numFmtId="0" xfId="0" applyAlignment="1" applyBorder="1" applyFont="1">
      <alignment readingOrder="0" vertical="bottom"/>
    </xf>
    <xf borderId="6" fillId="0" fontId="13" numFmtId="0" xfId="0" applyBorder="1" applyFont="1"/>
    <xf borderId="2" fillId="0" fontId="15" numFmtId="20" xfId="0" applyAlignment="1" applyBorder="1" applyFont="1" applyNumberFormat="1">
      <alignment horizontal="center" vertical="bottom"/>
    </xf>
    <xf borderId="2" fillId="0" fontId="16" numFmtId="20" xfId="0" applyAlignment="1" applyBorder="1" applyFont="1" applyNumberFormat="1">
      <alignment horizontal="center" vertical="bottom"/>
    </xf>
    <xf borderId="1" fillId="0" fontId="15" numFmtId="0" xfId="0" applyAlignment="1" applyBorder="1" applyFont="1">
      <alignment horizontal="center" vertical="bottom"/>
    </xf>
    <xf borderId="5" fillId="0" fontId="5" numFmtId="0" xfId="0" applyBorder="1" applyFont="1"/>
    <xf borderId="7" fillId="0" fontId="14" numFmtId="0" xfId="0" applyAlignment="1" applyBorder="1" applyFont="1">
      <alignment vertical="bottom"/>
    </xf>
    <xf borderId="0" fillId="0" fontId="14" numFmtId="164" xfId="0" applyAlignment="1" applyFont="1" applyNumberFormat="1">
      <alignment vertical="bottom"/>
    </xf>
    <xf borderId="5" fillId="0" fontId="3" numFmtId="0" xfId="0" applyAlignment="1" applyBorder="1" applyFont="1">
      <alignment horizontal="left" readingOrder="0"/>
    </xf>
    <xf borderId="4" fillId="0" fontId="17" numFmtId="0" xfId="0" applyAlignment="1" applyBorder="1" applyFont="1">
      <alignment horizontal="center" vertical="bottom"/>
    </xf>
    <xf borderId="8" fillId="0" fontId="17" numFmtId="0" xfId="0" applyAlignment="1" applyBorder="1" applyFont="1">
      <alignment vertical="bottom"/>
    </xf>
    <xf borderId="4" fillId="0" fontId="13" numFmtId="0" xfId="0" applyBorder="1" applyFont="1"/>
    <xf borderId="4" fillId="0" fontId="18" numFmtId="20" xfId="0" applyAlignment="1" applyBorder="1" applyFont="1" applyNumberFormat="1">
      <alignment horizontal="center" readingOrder="0" vertical="bottom"/>
    </xf>
    <xf borderId="4" fillId="0" fontId="17" numFmtId="20" xfId="0" applyAlignment="1" applyBorder="1" applyFont="1" applyNumberFormat="1">
      <alignment horizontal="center" vertical="bottom"/>
    </xf>
    <xf borderId="8" fillId="0" fontId="17" numFmtId="0" xfId="0" applyAlignment="1" applyBorder="1" applyFont="1">
      <alignment vertical="bottom"/>
    </xf>
    <xf borderId="4" fillId="0" fontId="17" numFmtId="20" xfId="0" applyAlignment="1" applyBorder="1" applyFont="1" applyNumberFormat="1">
      <alignment horizontal="center" readingOrder="0" vertical="bottom"/>
    </xf>
    <xf borderId="8" fillId="4" fontId="19" numFmtId="0" xfId="0" applyAlignment="1" applyBorder="1" applyFill="1" applyFont="1">
      <alignment horizontal="center" vertical="bottom"/>
    </xf>
    <xf borderId="7" fillId="0" fontId="13" numFmtId="0" xfId="0" applyBorder="1" applyFont="1"/>
    <xf borderId="3" fillId="4" fontId="19" numFmtId="0" xfId="0" applyAlignment="1" applyBorder="1" applyFont="1">
      <alignment horizontal="center" vertical="bottom"/>
    </xf>
    <xf borderId="4" fillId="4" fontId="19" numFmtId="0" xfId="0" applyAlignment="1" applyBorder="1" applyFont="1">
      <alignment horizontal="center" vertical="bottom"/>
    </xf>
    <xf borderId="0" fillId="0" fontId="14" numFmtId="0" xfId="0" applyAlignment="1" applyFont="1">
      <alignment vertical="bottom"/>
    </xf>
    <xf borderId="3" fillId="0" fontId="1" numFmtId="0" xfId="0" applyAlignment="1" applyBorder="1" applyFont="1">
      <alignment readingOrder="0" vertical="bottom"/>
    </xf>
    <xf borderId="4" fillId="0" fontId="14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7" fillId="0" fontId="14" numFmtId="0" xfId="0" applyAlignment="1" applyBorder="1" applyFont="1">
      <alignment vertical="bottom"/>
    </xf>
    <xf borderId="0" fillId="0" fontId="14" numFmtId="0" xfId="0" applyAlignment="1" applyFont="1">
      <alignment vertical="bottom"/>
    </xf>
    <xf borderId="3" fillId="0" fontId="12" numFmtId="0" xfId="0" applyAlignment="1" applyBorder="1" applyFont="1">
      <alignment vertical="bottom"/>
    </xf>
    <xf borderId="4" fillId="0" fontId="12" numFmtId="0" xfId="0" applyAlignment="1" applyBorder="1" applyFont="1">
      <alignment horizontal="center" vertical="bottom"/>
    </xf>
    <xf borderId="8" fillId="5" fontId="20" numFmtId="0" xfId="0" applyAlignment="1" applyBorder="1" applyFill="1" applyFont="1">
      <alignment horizontal="center" shrinkToFit="0" vertical="bottom" wrapText="0"/>
    </xf>
    <xf borderId="7" fillId="5" fontId="14" numFmtId="0" xfId="0" applyAlignment="1" applyBorder="1" applyFont="1">
      <alignment vertical="bottom"/>
    </xf>
    <xf borderId="6" fillId="5" fontId="21" numFmtId="0" xfId="0" applyAlignment="1" applyBorder="1" applyFont="1">
      <alignment horizontal="center" readingOrder="0" vertical="center"/>
    </xf>
    <xf borderId="8" fillId="4" fontId="19" numFmtId="0" xfId="0" applyAlignment="1" applyBorder="1" applyFont="1">
      <alignment horizontal="center" vertical="bottom"/>
    </xf>
    <xf borderId="7" fillId="4" fontId="19" numFmtId="0" xfId="0" applyAlignment="1" applyBorder="1" applyFont="1">
      <alignment horizontal="center" vertical="bottom"/>
    </xf>
    <xf borderId="4" fillId="6" fontId="19" numFmtId="0" xfId="0" applyAlignment="1" applyBorder="1" applyFill="1" applyFont="1">
      <alignment horizontal="center" vertical="bottom"/>
    </xf>
    <xf borderId="9" fillId="6" fontId="19" numFmtId="0" xfId="0" applyAlignment="1" applyBorder="1" applyFont="1">
      <alignment horizontal="center" vertical="bottom"/>
    </xf>
    <xf borderId="3" fillId="4" fontId="22" numFmtId="0" xfId="0" applyAlignment="1" applyBorder="1" applyFont="1">
      <alignment horizontal="center" vertical="bottom"/>
    </xf>
    <xf borderId="4" fillId="4" fontId="22" numFmtId="0" xfId="0" applyAlignment="1" applyBorder="1" applyFont="1">
      <alignment horizontal="center" vertical="bottom"/>
    </xf>
    <xf borderId="4" fillId="6" fontId="19" numFmtId="0" xfId="0" applyAlignment="1" applyBorder="1" applyFont="1">
      <alignment horizontal="center" vertical="bottom"/>
    </xf>
    <xf borderId="3" fillId="0" fontId="1" numFmtId="20" xfId="0" applyAlignment="1" applyBorder="1" applyFont="1" applyNumberFormat="1">
      <alignment horizontal="center" vertical="bottom"/>
    </xf>
    <xf borderId="4" fillId="0" fontId="1" numFmtId="20" xfId="0" applyAlignment="1" applyBorder="1" applyFont="1" applyNumberFormat="1">
      <alignment horizontal="center" vertical="bottom"/>
    </xf>
    <xf borderId="4" fillId="0" fontId="1" numFmtId="0" xfId="0" applyAlignment="1" applyBorder="1" applyFont="1">
      <alignment horizontal="center" vertical="bottom"/>
    </xf>
    <xf borderId="4" fillId="7" fontId="14" numFmtId="0" xfId="0" applyAlignment="1" applyBorder="1" applyFill="1" applyFont="1">
      <alignment vertical="bottom"/>
    </xf>
    <xf borderId="4" fillId="7" fontId="1" numFmtId="0" xfId="0" applyAlignment="1" applyBorder="1" applyFont="1">
      <alignment horizontal="center" vertical="bottom"/>
    </xf>
    <xf borderId="3" fillId="8" fontId="1" numFmtId="20" xfId="0" applyAlignment="1" applyBorder="1" applyFill="1" applyFont="1" applyNumberFormat="1">
      <alignment horizontal="center" vertical="bottom"/>
    </xf>
    <xf borderId="4" fillId="8" fontId="1" numFmtId="20" xfId="0" applyAlignment="1" applyBorder="1" applyFont="1" applyNumberFormat="1">
      <alignment horizontal="center" vertical="bottom"/>
    </xf>
    <xf borderId="4" fillId="8" fontId="1" numFmtId="0" xfId="0" applyAlignment="1" applyBorder="1" applyFont="1">
      <alignment vertical="bottom"/>
    </xf>
    <xf borderId="4" fillId="8" fontId="14" numFmtId="0" xfId="0" applyAlignment="1" applyBorder="1" applyFont="1">
      <alignment vertical="bottom"/>
    </xf>
    <xf borderId="4" fillId="7" fontId="14" numFmtId="0" xfId="0" applyAlignment="1" applyBorder="1" applyFont="1">
      <alignment vertical="bottom"/>
    </xf>
    <xf borderId="4" fillId="8" fontId="1" numFmtId="0" xfId="0" applyAlignment="1" applyBorder="1" applyFont="1">
      <alignment vertical="bottom"/>
    </xf>
    <xf borderId="4" fillId="8" fontId="14" numFmtId="0" xfId="0" applyAlignment="1" applyBorder="1" applyFont="1">
      <alignment vertical="bottom"/>
    </xf>
    <xf borderId="4" fillId="0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center" vertical="bottom"/>
    </xf>
    <xf borderId="4" fillId="7" fontId="1" numFmtId="0" xfId="0" applyAlignment="1" applyBorder="1" applyFont="1">
      <alignment horizontal="center" vertical="bottom"/>
    </xf>
    <xf borderId="7" fillId="8" fontId="1" numFmtId="0" xfId="0" applyAlignment="1" applyBorder="1" applyFont="1">
      <alignment vertical="bottom"/>
    </xf>
    <xf borderId="9" fillId="0" fontId="14" numFmtId="0" xfId="0" applyAlignment="1" applyBorder="1" applyFont="1">
      <alignment vertical="bottom"/>
    </xf>
    <xf borderId="7" fillId="5" fontId="20" numFmtId="0" xfId="0" applyAlignment="1" applyBorder="1" applyFont="1">
      <alignment horizontal="center"/>
    </xf>
    <xf borderId="4" fillId="4" fontId="23" numFmtId="0" xfId="0" applyAlignment="1" applyBorder="1" applyFont="1">
      <alignment horizontal="center" vertical="bottom"/>
    </xf>
    <xf borderId="5" fillId="0" fontId="12" numFmtId="0" xfId="0" applyAlignment="1" applyBorder="1" applyFont="1">
      <alignment horizontal="left" readingOrder="0" vertical="bottom"/>
    </xf>
    <xf borderId="0" fillId="0" fontId="24" numFmtId="0" xfId="0" applyAlignment="1" applyFont="1">
      <alignment vertical="bottom"/>
    </xf>
    <xf borderId="8" fillId="0" fontId="12" numFmtId="0" xfId="0" applyAlignment="1" applyBorder="1" applyFont="1">
      <alignment vertical="bottom"/>
    </xf>
    <xf borderId="1" fillId="0" fontId="15" numFmtId="20" xfId="0" applyAlignment="1" applyBorder="1" applyFont="1" applyNumberFormat="1">
      <alignment horizontal="center" vertical="bottom"/>
    </xf>
    <xf borderId="4" fillId="0" fontId="15" numFmtId="0" xfId="0" applyAlignment="1" applyBorder="1" applyFont="1">
      <alignment horizontal="center" vertical="bottom"/>
    </xf>
    <xf borderId="7" fillId="0" fontId="15" numFmtId="20" xfId="0" applyAlignment="1" applyBorder="1" applyFont="1" applyNumberFormat="1">
      <alignment horizontal="center" vertical="bottom"/>
    </xf>
    <xf borderId="0" fillId="0" fontId="14" numFmtId="20" xfId="0" applyAlignment="1" applyFont="1" applyNumberFormat="1">
      <alignment vertical="bottom"/>
    </xf>
    <xf borderId="7" fillId="0" fontId="14" numFmtId="0" xfId="0" applyAlignment="1" applyBorder="1" applyFont="1">
      <alignment vertical="bottom"/>
    </xf>
    <xf borderId="4" fillId="0" fontId="17" numFmtId="0" xfId="0" applyAlignment="1" applyBorder="1" applyFont="1">
      <alignment horizontal="center" vertical="bottom"/>
    </xf>
    <xf borderId="8" fillId="0" fontId="25" numFmtId="0" xfId="0" applyAlignment="1" applyBorder="1" applyFont="1">
      <alignment readingOrder="0" vertical="bottom"/>
    </xf>
    <xf borderId="4" fillId="0" fontId="25" numFmtId="20" xfId="0" applyAlignment="1" applyBorder="1" applyFont="1" applyNumberFormat="1">
      <alignment horizontal="center" vertical="bottom"/>
    </xf>
    <xf borderId="1" fillId="0" fontId="25" numFmtId="20" xfId="0" applyAlignment="1" applyBorder="1" applyFont="1" applyNumberFormat="1">
      <alignment horizontal="center" vertical="bottom"/>
    </xf>
    <xf borderId="7" fillId="0" fontId="14" numFmtId="20" xfId="0" applyAlignment="1" applyBorder="1" applyFont="1" applyNumberFormat="1">
      <alignment vertical="bottom"/>
    </xf>
    <xf borderId="8" fillId="4" fontId="19" numFmtId="0" xfId="0" applyAlignment="1" applyBorder="1" applyFont="1">
      <alignment horizontal="center" vertical="bottom"/>
    </xf>
    <xf borderId="3" fillId="4" fontId="19" numFmtId="0" xfId="0" applyAlignment="1" applyBorder="1" applyFont="1">
      <alignment horizontal="center" vertical="bottom"/>
    </xf>
    <xf borderId="4" fillId="4" fontId="19" numFmtId="0" xfId="0" applyAlignment="1" applyBorder="1" applyFont="1">
      <alignment horizontal="center" vertical="bottom"/>
    </xf>
    <xf borderId="4" fillId="0" fontId="14" numFmtId="0" xfId="0" applyAlignment="1" applyBorder="1" applyFont="1">
      <alignment vertical="bottom"/>
    </xf>
    <xf borderId="3" fillId="0" fontId="1" numFmtId="0" xfId="0" applyAlignment="1" applyBorder="1" applyFont="1">
      <alignment vertical="bottom"/>
    </xf>
    <xf borderId="3" fillId="0" fontId="12" numFmtId="0" xfId="0" applyAlignment="1" applyBorder="1" applyFont="1">
      <alignment vertical="bottom"/>
    </xf>
    <xf borderId="4" fillId="0" fontId="12" numFmtId="0" xfId="0" applyAlignment="1" applyBorder="1" applyFont="1">
      <alignment horizontal="center" vertical="bottom"/>
    </xf>
    <xf borderId="5" fillId="5" fontId="20" numFmtId="0" xfId="0" applyAlignment="1" applyBorder="1" applyFont="1">
      <alignment horizontal="center"/>
    </xf>
    <xf borderId="7" fillId="4" fontId="19" numFmtId="0" xfId="0" applyAlignment="1" applyBorder="1" applyFont="1">
      <alignment horizontal="center" vertical="bottom"/>
    </xf>
    <xf borderId="10" fillId="6" fontId="19" numFmtId="0" xfId="0" applyAlignment="1" applyBorder="1" applyFont="1">
      <alignment horizontal="center" vertical="bottom"/>
    </xf>
    <xf borderId="3" fillId="4" fontId="22" numFmtId="0" xfId="0" applyAlignment="1" applyBorder="1" applyFont="1">
      <alignment horizontal="center"/>
    </xf>
    <xf borderId="4" fillId="4" fontId="22" numFmtId="0" xfId="0" applyAlignment="1" applyBorder="1" applyFont="1">
      <alignment horizontal="center"/>
    </xf>
    <xf borderId="4" fillId="7" fontId="26" numFmtId="0" xfId="0" applyAlignment="1" applyBorder="1" applyFont="1">
      <alignment horizontal="center" vertical="bottom"/>
    </xf>
    <xf borderId="1" fillId="0" fontId="1" numFmtId="0" xfId="0" applyAlignment="1" applyBorder="1" applyFont="1">
      <alignment horizontal="center" vertical="center"/>
    </xf>
    <xf borderId="1" fillId="8" fontId="27" numFmtId="20" xfId="0" applyAlignment="1" applyBorder="1" applyFont="1" applyNumberFormat="1">
      <alignment horizontal="center" vertical="bottom"/>
    </xf>
    <xf borderId="4" fillId="8" fontId="1" numFmtId="0" xfId="0" applyAlignment="1" applyBorder="1" applyFont="1">
      <alignment readingOrder="0" vertical="bottom"/>
    </xf>
    <xf borderId="4" fillId="7" fontId="26" numFmtId="0" xfId="0" applyAlignment="1" applyBorder="1" applyFont="1">
      <alignment horizontal="center" vertical="bottom"/>
    </xf>
    <xf borderId="2" fillId="8" fontId="27" numFmtId="20" xfId="0" applyAlignment="1" applyBorder="1" applyFont="1" applyNumberFormat="1">
      <alignment horizontal="center" vertical="bottom"/>
    </xf>
    <xf borderId="2" fillId="8" fontId="27" numFmtId="0" xfId="0" applyAlignment="1" applyBorder="1" applyFont="1">
      <alignment vertical="bottom"/>
    </xf>
    <xf borderId="2" fillId="8" fontId="2" numFmtId="0" xfId="0" applyAlignment="1" applyBorder="1" applyFont="1">
      <alignment vertical="bottom"/>
    </xf>
    <xf borderId="2" fillId="7" fontId="2" numFmtId="0" xfId="0" applyAlignment="1" applyBorder="1" applyFont="1">
      <alignment vertical="bottom"/>
    </xf>
    <xf borderId="1" fillId="0" fontId="1" numFmtId="0" xfId="0" applyAlignment="1" applyBorder="1" applyFont="1">
      <alignment horizontal="center" vertical="bottom"/>
    </xf>
    <xf borderId="1" fillId="7" fontId="26" numFmtId="0" xfId="0" applyAlignment="1" applyBorder="1" applyFont="1">
      <alignment horizontal="center" vertical="top"/>
    </xf>
    <xf borderId="9" fillId="0" fontId="1" numFmtId="20" xfId="0" applyAlignment="1" applyBorder="1" applyFont="1" applyNumberFormat="1">
      <alignment horizontal="center" vertical="center"/>
    </xf>
    <xf borderId="11" fillId="0" fontId="1" numFmtId="0" xfId="0" applyAlignment="1" applyBorder="1" applyFont="1">
      <alignment horizontal="center" vertical="center"/>
    </xf>
    <xf borderId="11" fillId="7" fontId="1" numFmtId="0" xfId="0" applyAlignment="1" applyBorder="1" applyFont="1">
      <alignment horizontal="center" vertical="center"/>
    </xf>
    <xf borderId="0" fillId="0" fontId="14" numFmtId="0" xfId="0" applyAlignment="1" applyFont="1">
      <alignment vertical="center"/>
    </xf>
    <xf borderId="9" fillId="0" fontId="13" numFmtId="0" xfId="0" applyBorder="1" applyFont="1"/>
    <xf borderId="12" fillId="0" fontId="13" numFmtId="0" xfId="0" applyBorder="1" applyFont="1"/>
    <xf borderId="0" fillId="0" fontId="2" numFmtId="0" xfId="0" applyAlignment="1" applyFont="1">
      <alignment vertical="center"/>
    </xf>
    <xf borderId="3" fillId="0" fontId="13" numFmtId="0" xfId="0" applyBorder="1" applyFont="1"/>
    <xf borderId="1" fillId="8" fontId="1" numFmtId="20" xfId="0" applyAlignment="1" applyBorder="1" applyFont="1" applyNumberFormat="1">
      <alignment horizontal="center" vertical="bottom"/>
    </xf>
    <xf borderId="2" fillId="8" fontId="1" numFmtId="20" xfId="0" applyAlignment="1" applyBorder="1" applyFont="1" applyNumberFormat="1">
      <alignment horizontal="center" vertical="bottom"/>
    </xf>
    <xf borderId="6" fillId="8" fontId="1" numFmtId="0" xfId="0" applyAlignment="1" applyBorder="1" applyFont="1">
      <alignment shrinkToFit="0" vertical="bottom" wrapText="0"/>
    </xf>
    <xf borderId="4" fillId="7" fontId="27" numFmtId="0" xfId="0" applyAlignment="1" applyBorder="1" applyFont="1">
      <alignment horizontal="center" vertical="bottom"/>
    </xf>
    <xf borderId="4" fillId="7" fontId="27" numFmtId="0" xfId="0" applyAlignment="1" applyBorder="1" applyFont="1">
      <alignment vertical="bottom"/>
    </xf>
    <xf borderId="8" fillId="5" fontId="20" numFmtId="0" xfId="0" applyAlignment="1" applyBorder="1" applyFont="1">
      <alignment horizontal="center"/>
    </xf>
    <xf borderId="3" fillId="4" fontId="23" numFmtId="0" xfId="0" applyAlignment="1" applyBorder="1" applyFont="1">
      <alignment horizontal="center" vertical="bottom"/>
    </xf>
    <xf borderId="3" fillId="0" fontId="1" numFmtId="0" xfId="0" applyAlignment="1" applyBorder="1" applyFont="1">
      <alignment horizontal="center" vertical="bottom"/>
    </xf>
    <xf borderId="7" fillId="0" fontId="28" numFmtId="0" xfId="0" applyAlignment="1" applyBorder="1" applyFont="1">
      <alignment shrinkToFit="0" vertical="bottom" wrapText="0"/>
    </xf>
    <xf borderId="3" fillId="0" fontId="29" numFmtId="0" xfId="0" applyAlignment="1" applyBorder="1" applyFont="1">
      <alignment horizontal="center" vertical="bottom"/>
    </xf>
    <xf borderId="4" fillId="0" fontId="29" numFmtId="0" xfId="0" applyAlignment="1" applyBorder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1085850</xdr:colOff>
      <xdr:row>0</xdr:row>
      <xdr:rowOff>0</xdr:rowOff>
    </xdr:from>
    <xdr:ext cx="1066800" cy="1457325"/>
    <xdr:pic>
      <xdr:nvPicPr>
        <xdr:cNvPr id="0" name="image1.png" title="Bild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1085850</xdr:colOff>
      <xdr:row>0</xdr:row>
      <xdr:rowOff>0</xdr:rowOff>
    </xdr:from>
    <xdr:ext cx="1066800" cy="1457325"/>
    <xdr:pic>
      <xdr:nvPicPr>
        <xdr:cNvPr id="0" name="image1.png" title="Bild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8</xdr:col>
      <xdr:colOff>962025</xdr:colOff>
      <xdr:row>0</xdr:row>
      <xdr:rowOff>0</xdr:rowOff>
    </xdr:from>
    <xdr:ext cx="923925" cy="1238250"/>
    <xdr:pic>
      <xdr:nvPicPr>
        <xdr:cNvPr id="0" name="image2.png" title="Bild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2.v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drawing" Target="../drawings/drawing3.xml"/><Relationship Id="rId3" Type="http://schemas.openxmlformats.org/officeDocument/2006/relationships/vmlDrawing" Target="../drawings/vmlDrawing3.v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drawing" Target="../drawings/drawing4.xml"/><Relationship Id="rId3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14.38"/>
    <col customWidth="1" min="3" max="3" width="18.63"/>
    <col customWidth="1" min="4" max="4" width="7.13"/>
    <col customWidth="1" min="5" max="6" width="7.63"/>
    <col customWidth="1" min="7" max="7" width="22.13"/>
    <col customWidth="1" min="8" max="8" width="5.5"/>
    <col customWidth="1" min="9" max="9" width="3.88"/>
    <col customWidth="1" min="10" max="10" width="10.0"/>
    <col customWidth="1" min="11" max="11" width="7.0"/>
    <col customWidth="1" min="12" max="12" width="7.5"/>
    <col customWidth="1" min="13" max="13" width="11.25"/>
    <col customWidth="1" min="14" max="15" width="6.13"/>
    <col customWidth="1" min="16" max="16" width="6.25"/>
    <col customWidth="1" min="17" max="17" width="11.75"/>
    <col customWidth="1" min="18" max="18" width="8.25"/>
    <col customWidth="1" min="19" max="19" width="6.13"/>
  </cols>
  <sheetData>
    <row r="1">
      <c r="A1" s="1" t="s">
        <v>0</v>
      </c>
      <c r="B1" s="2">
        <v>45346.0</v>
      </c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>
      <c r="A2" s="5" t="s">
        <v>1</v>
      </c>
      <c r="H2" s="6"/>
      <c r="I2" s="5" t="s">
        <v>2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</row>
    <row r="3">
      <c r="A3" s="7" t="s">
        <v>3</v>
      </c>
      <c r="B3" s="7" t="s">
        <v>4</v>
      </c>
      <c r="C3" s="7" t="s">
        <v>5</v>
      </c>
      <c r="D3" s="8" t="s">
        <v>6</v>
      </c>
      <c r="E3" s="8" t="s">
        <v>7</v>
      </c>
      <c r="F3" s="8" t="s">
        <v>8</v>
      </c>
      <c r="G3" s="7" t="s">
        <v>9</v>
      </c>
      <c r="H3" s="9"/>
      <c r="I3" s="10" t="s">
        <v>10</v>
      </c>
      <c r="J3" s="11" t="s">
        <v>11</v>
      </c>
      <c r="K3" s="12" t="s">
        <v>12</v>
      </c>
      <c r="L3" s="13" t="s">
        <v>13</v>
      </c>
      <c r="M3" s="14" t="s">
        <v>14</v>
      </c>
      <c r="N3" s="13" t="s">
        <v>15</v>
      </c>
      <c r="O3" s="13" t="s">
        <v>16</v>
      </c>
      <c r="P3" s="14" t="s">
        <v>17</v>
      </c>
      <c r="Q3" s="13" t="s">
        <v>18</v>
      </c>
      <c r="R3" s="13" t="s">
        <v>19</v>
      </c>
      <c r="S3" s="13" t="s">
        <v>20</v>
      </c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</row>
    <row r="4">
      <c r="A4" s="16" t="s">
        <v>21</v>
      </c>
      <c r="B4" s="16" t="s">
        <v>22</v>
      </c>
      <c r="C4" s="16" t="s">
        <v>23</v>
      </c>
      <c r="D4" s="17">
        <v>9.0548265E7</v>
      </c>
      <c r="E4" s="18">
        <v>7.0</v>
      </c>
      <c r="F4" s="18">
        <v>1.0</v>
      </c>
      <c r="G4" s="19" t="s">
        <v>24</v>
      </c>
      <c r="H4" s="9"/>
      <c r="I4" s="20">
        <v>1.0</v>
      </c>
      <c r="J4" s="21" t="s">
        <v>21</v>
      </c>
      <c r="K4" s="22">
        <v>1.0</v>
      </c>
      <c r="L4" s="22" t="s">
        <v>25</v>
      </c>
      <c r="M4" s="23">
        <v>45298.0</v>
      </c>
      <c r="N4" s="24">
        <v>0.5</v>
      </c>
      <c r="O4" s="24">
        <v>0.6666666666666666</v>
      </c>
      <c r="P4" s="22">
        <v>4.0</v>
      </c>
      <c r="Q4" s="25"/>
      <c r="R4" s="22">
        <v>7.0</v>
      </c>
      <c r="S4" s="22">
        <v>6.0</v>
      </c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</row>
    <row r="5">
      <c r="A5" s="16" t="s">
        <v>26</v>
      </c>
      <c r="B5" s="16" t="s">
        <v>27</v>
      </c>
      <c r="C5" s="16" t="s">
        <v>28</v>
      </c>
      <c r="D5" s="17">
        <v>9.6740238E7</v>
      </c>
      <c r="E5" s="18">
        <v>16.0</v>
      </c>
      <c r="F5" s="18">
        <v>2.0</v>
      </c>
      <c r="G5" s="19" t="s">
        <v>29</v>
      </c>
      <c r="H5" s="9"/>
      <c r="I5" s="20">
        <v>5.0</v>
      </c>
      <c r="J5" s="21" t="s">
        <v>30</v>
      </c>
      <c r="K5" s="22">
        <v>2.0</v>
      </c>
      <c r="L5" s="22" t="s">
        <v>25</v>
      </c>
      <c r="M5" s="23">
        <v>45325.0</v>
      </c>
      <c r="N5" s="24">
        <v>0.5833333333333334</v>
      </c>
      <c r="O5" s="24">
        <v>0.75</v>
      </c>
      <c r="P5" s="22">
        <v>4.0</v>
      </c>
      <c r="Q5" s="25"/>
      <c r="R5" s="22">
        <v>7.0</v>
      </c>
      <c r="S5" s="22">
        <v>6.0</v>
      </c>
      <c r="T5" s="26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</row>
    <row r="6">
      <c r="A6" s="16" t="s">
        <v>31</v>
      </c>
      <c r="B6" s="16" t="s">
        <v>32</v>
      </c>
      <c r="C6" s="16" t="s">
        <v>33</v>
      </c>
      <c r="D6" s="17">
        <v>9.3494803E7</v>
      </c>
      <c r="E6" s="18">
        <v>7.0</v>
      </c>
      <c r="F6" s="18">
        <v>1.0</v>
      </c>
      <c r="G6" s="27" t="s">
        <v>34</v>
      </c>
      <c r="H6" s="9"/>
      <c r="I6" s="28">
        <v>11.0</v>
      </c>
      <c r="J6" s="29" t="s">
        <v>35</v>
      </c>
      <c r="K6" s="30">
        <v>3.0</v>
      </c>
      <c r="L6" s="30" t="s">
        <v>25</v>
      </c>
      <c r="M6" s="31">
        <v>45353.0</v>
      </c>
      <c r="N6" s="32">
        <v>0.5</v>
      </c>
      <c r="O6" s="32">
        <v>0.6666666666666666</v>
      </c>
      <c r="P6" s="30">
        <v>4.0</v>
      </c>
      <c r="Q6" s="30" t="s">
        <v>36</v>
      </c>
      <c r="R6" s="33">
        <v>8.0</v>
      </c>
      <c r="S6" s="30">
        <v>6.0</v>
      </c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</row>
    <row r="7">
      <c r="A7" s="16" t="s">
        <v>35</v>
      </c>
      <c r="B7" s="16" t="s">
        <v>37</v>
      </c>
      <c r="C7" s="16" t="s">
        <v>38</v>
      </c>
      <c r="D7" s="17">
        <v>9.2036947E7</v>
      </c>
      <c r="E7" s="18">
        <v>12.0</v>
      </c>
      <c r="F7" s="34">
        <v>2.0</v>
      </c>
      <c r="G7" s="27" t="s">
        <v>39</v>
      </c>
      <c r="H7" s="9"/>
      <c r="I7" s="9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</row>
    <row r="8">
      <c r="A8" s="16" t="s">
        <v>30</v>
      </c>
      <c r="B8" s="16" t="s">
        <v>40</v>
      </c>
      <c r="C8" s="16" t="s">
        <v>41</v>
      </c>
      <c r="D8" s="17">
        <v>4.0325816E7</v>
      </c>
      <c r="E8" s="18">
        <v>15.0</v>
      </c>
      <c r="F8" s="18">
        <v>2.0</v>
      </c>
      <c r="G8" s="19" t="s">
        <v>42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</row>
    <row r="9">
      <c r="A9" s="15"/>
      <c r="B9" s="15"/>
      <c r="C9" s="35"/>
      <c r="D9" s="3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</row>
    <row r="10">
      <c r="A10" s="15"/>
      <c r="B10" s="15"/>
      <c r="C10" s="35"/>
      <c r="D10" s="3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</row>
    <row r="11">
      <c r="A11" s="15"/>
      <c r="B11" s="15"/>
      <c r="C11" s="35"/>
      <c r="D11" s="3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</row>
    <row r="12">
      <c r="A12" s="15"/>
      <c r="B12" s="15"/>
      <c r="C12" s="35"/>
      <c r="D12" s="3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</row>
    <row r="13">
      <c r="A13" s="15"/>
      <c r="B13" s="15"/>
      <c r="C13" s="35"/>
      <c r="D13" s="3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</row>
    <row r="14">
      <c r="A14" s="15"/>
      <c r="B14" s="15"/>
      <c r="C14" s="35"/>
      <c r="D14" s="3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</row>
    <row r="15">
      <c r="A15" s="15"/>
      <c r="B15" s="15"/>
      <c r="C15" s="35"/>
      <c r="D15" s="3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</row>
    <row r="16">
      <c r="A16" s="15"/>
      <c r="B16" s="15"/>
      <c r="C16" s="35"/>
      <c r="D16" s="3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</row>
    <row r="17">
      <c r="A17" s="15"/>
      <c r="B17" s="15"/>
      <c r="C17" s="35"/>
      <c r="D17" s="3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</row>
    <row r="18">
      <c r="A18" s="15"/>
      <c r="B18" s="15"/>
      <c r="C18" s="35"/>
      <c r="D18" s="3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</row>
    <row r="19">
      <c r="A19" s="15"/>
      <c r="B19" s="15"/>
      <c r="C19" s="35"/>
      <c r="D19" s="3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</row>
    <row r="20">
      <c r="A20" s="15"/>
      <c r="B20" s="15"/>
      <c r="C20" s="35"/>
      <c r="D20" s="3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</row>
    <row r="21">
      <c r="A21" s="15"/>
      <c r="B21" s="15"/>
      <c r="C21" s="35"/>
      <c r="D21" s="3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</row>
    <row r="22">
      <c r="A22" s="15"/>
      <c r="B22" s="15"/>
      <c r="C22" s="35"/>
      <c r="D22" s="3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</row>
    <row r="23">
      <c r="A23" s="15"/>
      <c r="B23" s="15"/>
      <c r="C23" s="35"/>
      <c r="D23" s="3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</row>
    <row r="24">
      <c r="A24" s="15"/>
      <c r="B24" s="15"/>
      <c r="C24" s="35"/>
      <c r="D24" s="3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</row>
    <row r="25">
      <c r="A25" s="15"/>
      <c r="B25" s="15"/>
      <c r="C25" s="35"/>
      <c r="D25" s="3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</row>
    <row r="26">
      <c r="A26" s="15"/>
      <c r="B26" s="15"/>
      <c r="C26" s="35"/>
      <c r="D26" s="3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</row>
    <row r="27">
      <c r="A27" s="15"/>
      <c r="B27" s="15"/>
      <c r="C27" s="35"/>
      <c r="D27" s="3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</row>
    <row r="28">
      <c r="A28" s="15"/>
      <c r="B28" s="15"/>
      <c r="C28" s="35"/>
      <c r="D28" s="3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</row>
    <row r="29">
      <c r="A29" s="15"/>
      <c r="B29" s="15"/>
      <c r="C29" s="35"/>
      <c r="D29" s="3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</row>
    <row r="30">
      <c r="A30" s="15"/>
      <c r="B30" s="15"/>
      <c r="C30" s="35"/>
      <c r="D30" s="3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</row>
    <row r="31">
      <c r="A31" s="15"/>
      <c r="B31" s="15"/>
      <c r="C31" s="35"/>
      <c r="D31" s="3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</row>
    <row r="32">
      <c r="A32" s="15"/>
      <c r="B32" s="15"/>
      <c r="C32" s="35"/>
      <c r="D32" s="3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</row>
    <row r="33">
      <c r="A33" s="15"/>
      <c r="B33" s="15"/>
      <c r="C33" s="35"/>
      <c r="D33" s="3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</row>
    <row r="34">
      <c r="A34" s="15"/>
      <c r="B34" s="15"/>
      <c r="C34" s="35"/>
      <c r="D34" s="3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</row>
    <row r="35">
      <c r="A35" s="15"/>
      <c r="B35" s="15"/>
      <c r="C35" s="35"/>
      <c r="D35" s="3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</row>
    <row r="36">
      <c r="A36" s="15"/>
      <c r="B36" s="15"/>
      <c r="C36" s="35"/>
      <c r="D36" s="3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</row>
    <row r="37">
      <c r="A37" s="15"/>
      <c r="B37" s="15"/>
      <c r="C37" s="35"/>
      <c r="D37" s="3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</row>
    <row r="38">
      <c r="A38" s="15"/>
      <c r="B38" s="15"/>
      <c r="C38" s="35"/>
      <c r="D38" s="3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</row>
    <row r="39">
      <c r="A39" s="15"/>
      <c r="B39" s="15"/>
      <c r="C39" s="35"/>
      <c r="D39" s="3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</row>
    <row r="40">
      <c r="A40" s="15"/>
      <c r="B40" s="15"/>
      <c r="C40" s="35"/>
      <c r="D40" s="3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</row>
    <row r="41">
      <c r="A41" s="15"/>
      <c r="B41" s="15"/>
      <c r="C41" s="35"/>
      <c r="D41" s="3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</row>
    <row r="42">
      <c r="A42" s="15"/>
      <c r="B42" s="15"/>
      <c r="C42" s="35"/>
      <c r="D42" s="3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</row>
    <row r="43">
      <c r="A43" s="15"/>
      <c r="B43" s="15"/>
      <c r="C43" s="35"/>
      <c r="D43" s="3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</row>
    <row r="44">
      <c r="A44" s="15"/>
      <c r="B44" s="15"/>
      <c r="C44" s="35"/>
      <c r="D44" s="3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</row>
    <row r="45">
      <c r="A45" s="15"/>
      <c r="B45" s="15"/>
      <c r="C45" s="35"/>
      <c r="D45" s="3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</row>
    <row r="46">
      <c r="A46" s="15"/>
      <c r="B46" s="15"/>
      <c r="C46" s="35"/>
      <c r="D46" s="3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</row>
    <row r="47">
      <c r="A47" s="15"/>
      <c r="B47" s="15"/>
      <c r="C47" s="35"/>
      <c r="D47" s="3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</row>
    <row r="48">
      <c r="A48" s="15"/>
      <c r="B48" s="15"/>
      <c r="C48" s="35"/>
      <c r="D48" s="3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</row>
    <row r="49">
      <c r="A49" s="15"/>
      <c r="B49" s="15"/>
      <c r="C49" s="35"/>
      <c r="D49" s="3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</row>
    <row r="50">
      <c r="A50" s="15"/>
      <c r="B50" s="15"/>
      <c r="C50" s="35"/>
      <c r="D50" s="3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</row>
    <row r="51">
      <c r="A51" s="15"/>
      <c r="B51" s="15"/>
      <c r="C51" s="35"/>
      <c r="D51" s="3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</row>
    <row r="52">
      <c r="A52" s="15"/>
      <c r="B52" s="15"/>
      <c r="C52" s="35"/>
      <c r="D52" s="3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</row>
    <row r="53">
      <c r="A53" s="15"/>
      <c r="B53" s="15"/>
      <c r="C53" s="35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</row>
    <row r="54">
      <c r="A54" s="15"/>
      <c r="B54" s="15"/>
      <c r="C54" s="35"/>
      <c r="D54" s="3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</row>
    <row r="55">
      <c r="A55" s="15"/>
      <c r="B55" s="15"/>
      <c r="C55" s="35"/>
      <c r="D55" s="3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</row>
    <row r="56">
      <c r="A56" s="15"/>
      <c r="B56" s="15"/>
      <c r="C56" s="35"/>
      <c r="D56" s="3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</row>
    <row r="57">
      <c r="A57" s="15"/>
      <c r="B57" s="15"/>
      <c r="C57" s="35"/>
      <c r="D57" s="3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</row>
    <row r="58">
      <c r="A58" s="15"/>
      <c r="B58" s="15"/>
      <c r="C58" s="35"/>
      <c r="D58" s="3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</row>
    <row r="59">
      <c r="A59" s="15"/>
      <c r="B59" s="15"/>
      <c r="C59" s="35"/>
      <c r="D59" s="3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</row>
    <row r="60">
      <c r="A60" s="15"/>
      <c r="B60" s="15"/>
      <c r="C60" s="35"/>
      <c r="D60" s="3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</row>
    <row r="61">
      <c r="A61" s="15"/>
      <c r="B61" s="15"/>
      <c r="C61" s="35"/>
      <c r="D61" s="3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</row>
    <row r="62">
      <c r="A62" s="15"/>
      <c r="B62" s="15"/>
      <c r="C62" s="35"/>
      <c r="D62" s="3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</row>
    <row r="63">
      <c r="A63" s="15"/>
      <c r="B63" s="15"/>
      <c r="C63" s="35"/>
      <c r="D63" s="3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</row>
    <row r="64">
      <c r="A64" s="15"/>
      <c r="B64" s="15"/>
      <c r="C64" s="35"/>
      <c r="D64" s="3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</row>
    <row r="65">
      <c r="A65" s="15"/>
      <c r="B65" s="15"/>
      <c r="C65" s="35"/>
      <c r="D65" s="3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</row>
    <row r="66">
      <c r="A66" s="15"/>
      <c r="B66" s="15"/>
      <c r="C66" s="35"/>
      <c r="D66" s="3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</row>
    <row r="67">
      <c r="A67" s="15"/>
      <c r="B67" s="15"/>
      <c r="C67" s="35"/>
      <c r="D67" s="3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</row>
    <row r="68">
      <c r="A68" s="15"/>
      <c r="B68" s="15"/>
      <c r="C68" s="35"/>
      <c r="D68" s="3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</row>
    <row r="69">
      <c r="A69" s="15"/>
      <c r="B69" s="15"/>
      <c r="C69" s="35"/>
      <c r="D69" s="3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</row>
    <row r="70">
      <c r="A70" s="15"/>
      <c r="B70" s="15"/>
      <c r="C70" s="35"/>
      <c r="D70" s="3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</row>
    <row r="71">
      <c r="A71" s="15"/>
      <c r="B71" s="15"/>
      <c r="C71" s="35"/>
      <c r="D71" s="3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</row>
    <row r="72">
      <c r="A72" s="15"/>
      <c r="B72" s="15"/>
      <c r="C72" s="35"/>
      <c r="D72" s="3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</row>
    <row r="73">
      <c r="A73" s="15"/>
      <c r="B73" s="15"/>
      <c r="C73" s="35"/>
      <c r="D73" s="3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</row>
    <row r="74">
      <c r="A74" s="15"/>
      <c r="B74" s="15"/>
      <c r="C74" s="35"/>
      <c r="D74" s="3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</row>
    <row r="75">
      <c r="A75" s="15"/>
      <c r="B75" s="15"/>
      <c r="C75" s="35"/>
      <c r="D75" s="3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</row>
    <row r="76">
      <c r="A76" s="15"/>
      <c r="B76" s="15"/>
      <c r="C76" s="35"/>
      <c r="D76" s="3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</row>
    <row r="77">
      <c r="A77" s="15"/>
      <c r="B77" s="15"/>
      <c r="C77" s="35"/>
      <c r="D77" s="3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</row>
    <row r="78">
      <c r="A78" s="15"/>
      <c r="B78" s="15"/>
      <c r="C78" s="35"/>
      <c r="D78" s="3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</row>
    <row r="79">
      <c r="A79" s="15"/>
      <c r="B79" s="15"/>
      <c r="C79" s="35"/>
      <c r="D79" s="3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</row>
    <row r="80">
      <c r="A80" s="15"/>
      <c r="B80" s="15"/>
      <c r="C80" s="35"/>
      <c r="D80" s="3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</row>
    <row r="81">
      <c r="A81" s="15"/>
      <c r="B81" s="15"/>
      <c r="C81" s="35"/>
      <c r="D81" s="3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</row>
    <row r="82">
      <c r="A82" s="15"/>
      <c r="B82" s="15"/>
      <c r="C82" s="35"/>
      <c r="D82" s="3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</row>
    <row r="83">
      <c r="A83" s="15"/>
      <c r="B83" s="15"/>
      <c r="C83" s="35"/>
      <c r="D83" s="3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</row>
    <row r="84">
      <c r="A84" s="15"/>
      <c r="B84" s="15"/>
      <c r="C84" s="35"/>
      <c r="D84" s="3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</row>
    <row r="85">
      <c r="A85" s="15"/>
      <c r="B85" s="15"/>
      <c r="C85" s="35"/>
      <c r="D85" s="3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</row>
    <row r="86">
      <c r="A86" s="15"/>
      <c r="B86" s="15"/>
      <c r="C86" s="35"/>
      <c r="D86" s="3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</row>
    <row r="87">
      <c r="A87" s="15"/>
      <c r="B87" s="15"/>
      <c r="C87" s="35"/>
      <c r="D87" s="3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</row>
    <row r="88">
      <c r="A88" s="15"/>
      <c r="B88" s="15"/>
      <c r="C88" s="35"/>
      <c r="D88" s="3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</row>
    <row r="89">
      <c r="A89" s="15"/>
      <c r="B89" s="15"/>
      <c r="C89" s="35"/>
      <c r="D89" s="3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</row>
    <row r="90">
      <c r="A90" s="15"/>
      <c r="B90" s="15"/>
      <c r="C90" s="35"/>
      <c r="D90" s="3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</row>
    <row r="91">
      <c r="A91" s="15"/>
      <c r="B91" s="15"/>
      <c r="C91" s="35"/>
      <c r="D91" s="3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</row>
    <row r="92">
      <c r="A92" s="15"/>
      <c r="B92" s="15"/>
      <c r="C92" s="35"/>
      <c r="D92" s="3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</row>
    <row r="93">
      <c r="A93" s="15"/>
      <c r="B93" s="15"/>
      <c r="C93" s="35"/>
      <c r="D93" s="3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</row>
    <row r="94">
      <c r="A94" s="15"/>
      <c r="B94" s="15"/>
      <c r="C94" s="35"/>
      <c r="D94" s="3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</row>
    <row r="95">
      <c r="A95" s="15"/>
      <c r="B95" s="15"/>
      <c r="C95" s="35"/>
      <c r="D95" s="3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</row>
    <row r="96">
      <c r="A96" s="15"/>
      <c r="B96" s="15"/>
      <c r="C96" s="35"/>
      <c r="D96" s="3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</row>
    <row r="97">
      <c r="A97" s="15"/>
      <c r="B97" s="15"/>
      <c r="C97" s="35"/>
      <c r="D97" s="3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</row>
    <row r="98">
      <c r="A98" s="15"/>
      <c r="B98" s="15"/>
      <c r="C98" s="35"/>
      <c r="D98" s="3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</row>
    <row r="99">
      <c r="A99" s="15"/>
      <c r="B99" s="15"/>
      <c r="C99" s="35"/>
      <c r="D99" s="3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</row>
    <row r="100">
      <c r="A100" s="15"/>
      <c r="B100" s="15"/>
      <c r="C100" s="35"/>
      <c r="D100" s="3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</row>
    <row r="101">
      <c r="A101" s="15"/>
      <c r="B101" s="15"/>
      <c r="C101" s="35"/>
      <c r="D101" s="3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</row>
    <row r="102">
      <c r="A102" s="15"/>
      <c r="B102" s="15"/>
      <c r="C102" s="35"/>
      <c r="D102" s="3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</row>
    <row r="103">
      <c r="A103" s="15"/>
      <c r="B103" s="15"/>
      <c r="C103" s="35"/>
      <c r="D103" s="3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</row>
    <row r="104">
      <c r="A104" s="15"/>
      <c r="B104" s="15"/>
      <c r="C104" s="35"/>
      <c r="D104" s="3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</row>
    <row r="105">
      <c r="A105" s="15"/>
      <c r="B105" s="15"/>
      <c r="C105" s="35"/>
      <c r="D105" s="3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</row>
    <row r="106">
      <c r="A106" s="15"/>
      <c r="B106" s="15"/>
      <c r="C106" s="35"/>
      <c r="D106" s="3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</row>
    <row r="107">
      <c r="A107" s="15"/>
      <c r="B107" s="15"/>
      <c r="C107" s="35"/>
      <c r="D107" s="3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</row>
    <row r="108">
      <c r="A108" s="15"/>
      <c r="B108" s="15"/>
      <c r="C108" s="35"/>
      <c r="D108" s="3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</row>
    <row r="109">
      <c r="A109" s="15"/>
      <c r="B109" s="15"/>
      <c r="C109" s="35"/>
      <c r="D109" s="3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</row>
    <row r="110">
      <c r="A110" s="15"/>
      <c r="B110" s="15"/>
      <c r="C110" s="35"/>
      <c r="D110" s="3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</row>
    <row r="111">
      <c r="A111" s="15"/>
      <c r="B111" s="15"/>
      <c r="C111" s="35"/>
      <c r="D111" s="3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</row>
    <row r="112">
      <c r="A112" s="15"/>
      <c r="B112" s="15"/>
      <c r="C112" s="35"/>
      <c r="D112" s="3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</row>
    <row r="113">
      <c r="A113" s="15"/>
      <c r="B113" s="15"/>
      <c r="C113" s="35"/>
      <c r="D113" s="3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</row>
    <row r="114">
      <c r="A114" s="15"/>
      <c r="B114" s="15"/>
      <c r="C114" s="35"/>
      <c r="D114" s="3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</row>
    <row r="115">
      <c r="A115" s="15"/>
      <c r="B115" s="15"/>
      <c r="C115" s="35"/>
      <c r="D115" s="3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</row>
    <row r="116">
      <c r="A116" s="15"/>
      <c r="B116" s="15"/>
      <c r="C116" s="35"/>
      <c r="D116" s="3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</row>
    <row r="117">
      <c r="A117" s="15"/>
      <c r="B117" s="15"/>
      <c r="C117" s="35"/>
      <c r="D117" s="3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</row>
    <row r="118">
      <c r="A118" s="15"/>
      <c r="B118" s="15"/>
      <c r="C118" s="35"/>
      <c r="D118" s="3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</row>
    <row r="119">
      <c r="A119" s="15"/>
      <c r="B119" s="15"/>
      <c r="C119" s="35"/>
      <c r="D119" s="3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</row>
    <row r="120">
      <c r="A120" s="15"/>
      <c r="B120" s="15"/>
      <c r="C120" s="35"/>
      <c r="D120" s="3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</row>
    <row r="121">
      <c r="A121" s="15"/>
      <c r="B121" s="15"/>
      <c r="C121" s="35"/>
      <c r="D121" s="3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</row>
    <row r="122">
      <c r="A122" s="15"/>
      <c r="B122" s="15"/>
      <c r="C122" s="35"/>
      <c r="D122" s="3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</row>
    <row r="123">
      <c r="A123" s="15"/>
      <c r="B123" s="15"/>
      <c r="C123" s="35"/>
      <c r="D123" s="3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</row>
    <row r="124">
      <c r="A124" s="15"/>
      <c r="B124" s="15"/>
      <c r="C124" s="35"/>
      <c r="D124" s="3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</row>
    <row r="125">
      <c r="A125" s="15"/>
      <c r="B125" s="15"/>
      <c r="C125" s="35"/>
      <c r="D125" s="3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</row>
    <row r="126">
      <c r="A126" s="15"/>
      <c r="B126" s="15"/>
      <c r="C126" s="35"/>
      <c r="D126" s="3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</row>
    <row r="127">
      <c r="A127" s="15"/>
      <c r="B127" s="15"/>
      <c r="C127" s="35"/>
      <c r="D127" s="3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</row>
    <row r="128">
      <c r="A128" s="15"/>
      <c r="B128" s="15"/>
      <c r="C128" s="35"/>
      <c r="D128" s="3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</row>
    <row r="129">
      <c r="A129" s="15"/>
      <c r="B129" s="15"/>
      <c r="C129" s="35"/>
      <c r="D129" s="3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</row>
    <row r="130">
      <c r="A130" s="15"/>
      <c r="B130" s="15"/>
      <c r="C130" s="35"/>
      <c r="D130" s="3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</row>
    <row r="131">
      <c r="A131" s="15"/>
      <c r="B131" s="15"/>
      <c r="C131" s="35"/>
      <c r="D131" s="3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</row>
    <row r="132">
      <c r="A132" s="15"/>
      <c r="B132" s="15"/>
      <c r="C132" s="35"/>
      <c r="D132" s="3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</row>
    <row r="133">
      <c r="A133" s="15"/>
      <c r="B133" s="15"/>
      <c r="C133" s="35"/>
      <c r="D133" s="3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</row>
    <row r="134">
      <c r="A134" s="15"/>
      <c r="B134" s="15"/>
      <c r="C134" s="35"/>
      <c r="D134" s="3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</row>
    <row r="135">
      <c r="A135" s="15"/>
      <c r="B135" s="15"/>
      <c r="C135" s="35"/>
      <c r="D135" s="3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</row>
    <row r="136">
      <c r="A136" s="15"/>
      <c r="B136" s="15"/>
      <c r="C136" s="35"/>
      <c r="D136" s="3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</row>
    <row r="137">
      <c r="A137" s="15"/>
      <c r="B137" s="15"/>
      <c r="C137" s="35"/>
      <c r="D137" s="3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</row>
    <row r="138">
      <c r="A138" s="15"/>
      <c r="B138" s="15"/>
      <c r="C138" s="35"/>
      <c r="D138" s="3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</row>
    <row r="139">
      <c r="A139" s="15"/>
      <c r="B139" s="15"/>
      <c r="C139" s="35"/>
      <c r="D139" s="3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</row>
    <row r="140">
      <c r="A140" s="15"/>
      <c r="B140" s="15"/>
      <c r="C140" s="35"/>
      <c r="D140" s="3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</row>
    <row r="141">
      <c r="A141" s="15"/>
      <c r="B141" s="15"/>
      <c r="C141" s="35"/>
      <c r="D141" s="3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</row>
    <row r="142">
      <c r="A142" s="15"/>
      <c r="B142" s="15"/>
      <c r="C142" s="35"/>
      <c r="D142" s="3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</row>
    <row r="143">
      <c r="A143" s="15"/>
      <c r="B143" s="15"/>
      <c r="C143" s="35"/>
      <c r="D143" s="3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</row>
    <row r="144">
      <c r="A144" s="15"/>
      <c r="B144" s="15"/>
      <c r="C144" s="35"/>
      <c r="D144" s="3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</row>
    <row r="145">
      <c r="A145" s="15"/>
      <c r="B145" s="15"/>
      <c r="C145" s="35"/>
      <c r="D145" s="3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</row>
    <row r="146">
      <c r="A146" s="15"/>
      <c r="B146" s="15"/>
      <c r="C146" s="35"/>
      <c r="D146" s="3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</row>
    <row r="147">
      <c r="A147" s="15"/>
      <c r="B147" s="15"/>
      <c r="C147" s="35"/>
      <c r="D147" s="3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</row>
    <row r="148">
      <c r="A148" s="15"/>
      <c r="B148" s="15"/>
      <c r="C148" s="35"/>
      <c r="D148" s="3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</row>
    <row r="149">
      <c r="A149" s="15"/>
      <c r="B149" s="15"/>
      <c r="C149" s="35"/>
      <c r="D149" s="3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</row>
    <row r="150">
      <c r="A150" s="15"/>
      <c r="B150" s="15"/>
      <c r="C150" s="35"/>
      <c r="D150" s="3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</row>
    <row r="151">
      <c r="A151" s="15"/>
      <c r="B151" s="15"/>
      <c r="C151" s="35"/>
      <c r="D151" s="3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</row>
    <row r="152">
      <c r="A152" s="15"/>
      <c r="B152" s="15"/>
      <c r="C152" s="35"/>
      <c r="D152" s="3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</row>
    <row r="153">
      <c r="A153" s="15"/>
      <c r="B153" s="15"/>
      <c r="C153" s="35"/>
      <c r="D153" s="3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</row>
    <row r="154">
      <c r="A154" s="15"/>
      <c r="B154" s="15"/>
      <c r="C154" s="35"/>
      <c r="D154" s="3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</row>
    <row r="155">
      <c r="A155" s="15"/>
      <c r="B155" s="15"/>
      <c r="C155" s="35"/>
      <c r="D155" s="3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</row>
    <row r="156">
      <c r="A156" s="15"/>
      <c r="B156" s="15"/>
      <c r="C156" s="35"/>
      <c r="D156" s="3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</row>
    <row r="157">
      <c r="A157" s="15"/>
      <c r="B157" s="15"/>
      <c r="C157" s="35"/>
      <c r="D157" s="3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</row>
    <row r="158">
      <c r="A158" s="15"/>
      <c r="B158" s="15"/>
      <c r="C158" s="35"/>
      <c r="D158" s="3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</row>
    <row r="159">
      <c r="A159" s="15"/>
      <c r="B159" s="15"/>
      <c r="C159" s="35"/>
      <c r="D159" s="3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</row>
    <row r="160">
      <c r="A160" s="15"/>
      <c r="B160" s="15"/>
      <c r="C160" s="35"/>
      <c r="D160" s="3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</row>
    <row r="161">
      <c r="A161" s="15"/>
      <c r="B161" s="15"/>
      <c r="C161" s="35"/>
      <c r="D161" s="3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</row>
    <row r="162">
      <c r="A162" s="15"/>
      <c r="B162" s="15"/>
      <c r="C162" s="35"/>
      <c r="D162" s="3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</row>
    <row r="163">
      <c r="A163" s="15"/>
      <c r="B163" s="15"/>
      <c r="C163" s="35"/>
      <c r="D163" s="3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</row>
    <row r="164">
      <c r="A164" s="15"/>
      <c r="B164" s="15"/>
      <c r="C164" s="35"/>
      <c r="D164" s="3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</row>
    <row r="165">
      <c r="A165" s="15"/>
      <c r="B165" s="15"/>
      <c r="C165" s="35"/>
      <c r="D165" s="3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</row>
    <row r="166">
      <c r="A166" s="15"/>
      <c r="B166" s="15"/>
      <c r="C166" s="35"/>
      <c r="D166" s="3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</row>
    <row r="167">
      <c r="A167" s="15"/>
      <c r="B167" s="15"/>
      <c r="C167" s="35"/>
      <c r="D167" s="3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</row>
    <row r="168">
      <c r="A168" s="15"/>
      <c r="B168" s="15"/>
      <c r="C168" s="35"/>
      <c r="D168" s="3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</row>
    <row r="169">
      <c r="A169" s="15"/>
      <c r="B169" s="15"/>
      <c r="C169" s="35"/>
      <c r="D169" s="3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</row>
    <row r="170">
      <c r="A170" s="15"/>
      <c r="B170" s="15"/>
      <c r="C170" s="35"/>
      <c r="D170" s="3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</row>
    <row r="171">
      <c r="A171" s="15"/>
      <c r="B171" s="15"/>
      <c r="C171" s="35"/>
      <c r="D171" s="3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</row>
    <row r="172">
      <c r="A172" s="15"/>
      <c r="B172" s="15"/>
      <c r="C172" s="35"/>
      <c r="D172" s="3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</row>
    <row r="173">
      <c r="A173" s="15"/>
      <c r="B173" s="15"/>
      <c r="C173" s="35"/>
      <c r="D173" s="3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</row>
    <row r="174">
      <c r="A174" s="15"/>
      <c r="B174" s="15"/>
      <c r="C174" s="35"/>
      <c r="D174" s="3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</row>
    <row r="175">
      <c r="A175" s="15"/>
      <c r="B175" s="15"/>
      <c r="C175" s="35"/>
      <c r="D175" s="3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</row>
    <row r="176">
      <c r="A176" s="15"/>
      <c r="B176" s="15"/>
      <c r="C176" s="35"/>
      <c r="D176" s="3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</row>
    <row r="177">
      <c r="A177" s="15"/>
      <c r="B177" s="15"/>
      <c r="C177" s="35"/>
      <c r="D177" s="3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</row>
    <row r="178">
      <c r="A178" s="15"/>
      <c r="B178" s="15"/>
      <c r="C178" s="35"/>
      <c r="D178" s="3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</row>
    <row r="179">
      <c r="A179" s="15"/>
      <c r="B179" s="15"/>
      <c r="C179" s="35"/>
      <c r="D179" s="3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</row>
    <row r="180">
      <c r="A180" s="15"/>
      <c r="B180" s="15"/>
      <c r="C180" s="35"/>
      <c r="D180" s="3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</row>
    <row r="181">
      <c r="A181" s="15"/>
      <c r="B181" s="15"/>
      <c r="C181" s="35"/>
      <c r="D181" s="3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</row>
    <row r="182">
      <c r="A182" s="15"/>
      <c r="B182" s="15"/>
      <c r="C182" s="35"/>
      <c r="D182" s="3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</row>
    <row r="183">
      <c r="A183" s="15"/>
      <c r="B183" s="15"/>
      <c r="C183" s="35"/>
      <c r="D183" s="3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</row>
    <row r="184">
      <c r="A184" s="15"/>
      <c r="B184" s="15"/>
      <c r="C184" s="35"/>
      <c r="D184" s="3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</row>
    <row r="185">
      <c r="A185" s="15"/>
      <c r="B185" s="15"/>
      <c r="C185" s="35"/>
      <c r="D185" s="3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</row>
    <row r="186">
      <c r="A186" s="15"/>
      <c r="B186" s="15"/>
      <c r="C186" s="35"/>
      <c r="D186" s="3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</row>
    <row r="187">
      <c r="A187" s="15"/>
      <c r="B187" s="15"/>
      <c r="C187" s="35"/>
      <c r="D187" s="3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</row>
    <row r="188">
      <c r="A188" s="15"/>
      <c r="B188" s="15"/>
      <c r="C188" s="35"/>
      <c r="D188" s="3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</row>
    <row r="189">
      <c r="A189" s="15"/>
      <c r="B189" s="15"/>
      <c r="C189" s="35"/>
      <c r="D189" s="3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</row>
    <row r="190">
      <c r="A190" s="15"/>
      <c r="B190" s="15"/>
      <c r="C190" s="35"/>
      <c r="D190" s="3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</row>
    <row r="191">
      <c r="A191" s="15"/>
      <c r="B191" s="15"/>
      <c r="C191" s="35"/>
      <c r="D191" s="3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</row>
    <row r="192">
      <c r="A192" s="15"/>
      <c r="B192" s="15"/>
      <c r="C192" s="35"/>
      <c r="D192" s="3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</row>
    <row r="193">
      <c r="A193" s="15"/>
      <c r="B193" s="15"/>
      <c r="C193" s="35"/>
      <c r="D193" s="3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</row>
    <row r="194">
      <c r="A194" s="15"/>
      <c r="B194" s="15"/>
      <c r="C194" s="35"/>
      <c r="D194" s="3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</row>
    <row r="195">
      <c r="A195" s="15"/>
      <c r="B195" s="15"/>
      <c r="C195" s="35"/>
      <c r="D195" s="3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</row>
    <row r="196">
      <c r="A196" s="15"/>
      <c r="B196" s="15"/>
      <c r="C196" s="35"/>
      <c r="D196" s="3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</row>
    <row r="197">
      <c r="A197" s="15"/>
      <c r="B197" s="15"/>
      <c r="C197" s="35"/>
      <c r="D197" s="3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</row>
    <row r="198">
      <c r="A198" s="15"/>
      <c r="B198" s="15"/>
      <c r="C198" s="35"/>
      <c r="D198" s="3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</row>
    <row r="199">
      <c r="A199" s="15"/>
      <c r="B199" s="15"/>
      <c r="C199" s="35"/>
      <c r="D199" s="3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</row>
    <row r="200">
      <c r="A200" s="15"/>
      <c r="B200" s="15"/>
      <c r="C200" s="35"/>
      <c r="D200" s="3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</row>
    <row r="201">
      <c r="A201" s="15"/>
      <c r="B201" s="15"/>
      <c r="C201" s="35"/>
      <c r="D201" s="3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</row>
    <row r="202">
      <c r="A202" s="15"/>
      <c r="B202" s="15"/>
      <c r="C202" s="35"/>
      <c r="D202" s="3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</row>
    <row r="203">
      <c r="A203" s="15"/>
      <c r="B203" s="15"/>
      <c r="C203" s="35"/>
      <c r="D203" s="3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</row>
    <row r="204">
      <c r="A204" s="15"/>
      <c r="B204" s="15"/>
      <c r="C204" s="35"/>
      <c r="D204" s="3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</row>
    <row r="205">
      <c r="A205" s="15"/>
      <c r="B205" s="15"/>
      <c r="C205" s="35"/>
      <c r="D205" s="3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</row>
    <row r="206">
      <c r="A206" s="15"/>
      <c r="B206" s="15"/>
      <c r="C206" s="35"/>
      <c r="D206" s="3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</row>
    <row r="207">
      <c r="A207" s="15"/>
      <c r="B207" s="15"/>
      <c r="C207" s="35"/>
      <c r="D207" s="3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</row>
    <row r="208">
      <c r="A208" s="15"/>
      <c r="B208" s="15"/>
      <c r="C208" s="35"/>
      <c r="D208" s="3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</row>
    <row r="209">
      <c r="A209" s="15"/>
      <c r="B209" s="15"/>
      <c r="C209" s="35"/>
      <c r="D209" s="3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</row>
    <row r="210">
      <c r="A210" s="15"/>
      <c r="B210" s="15"/>
      <c r="C210" s="35"/>
      <c r="D210" s="3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</row>
    <row r="211">
      <c r="A211" s="15"/>
      <c r="B211" s="15"/>
      <c r="C211" s="35"/>
      <c r="D211" s="3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</row>
    <row r="212">
      <c r="A212" s="15"/>
      <c r="B212" s="15"/>
      <c r="C212" s="35"/>
      <c r="D212" s="3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</row>
    <row r="213">
      <c r="A213" s="15"/>
      <c r="B213" s="15"/>
      <c r="C213" s="35"/>
      <c r="D213" s="3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</row>
    <row r="214">
      <c r="A214" s="15"/>
      <c r="B214" s="15"/>
      <c r="C214" s="35"/>
      <c r="D214" s="3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</row>
    <row r="215">
      <c r="A215" s="15"/>
      <c r="B215" s="15"/>
      <c r="C215" s="35"/>
      <c r="D215" s="3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</row>
    <row r="216">
      <c r="A216" s="15"/>
      <c r="B216" s="15"/>
      <c r="C216" s="35"/>
      <c r="D216" s="3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</row>
    <row r="217">
      <c r="A217" s="15"/>
      <c r="B217" s="15"/>
      <c r="C217" s="35"/>
      <c r="D217" s="3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</row>
    <row r="218">
      <c r="A218" s="15"/>
      <c r="B218" s="15"/>
      <c r="C218" s="35"/>
      <c r="D218" s="3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</row>
    <row r="219">
      <c r="A219" s="15"/>
      <c r="B219" s="15"/>
      <c r="C219" s="35"/>
      <c r="D219" s="3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</row>
    <row r="220">
      <c r="A220" s="15"/>
      <c r="B220" s="15"/>
      <c r="C220" s="35"/>
      <c r="D220" s="3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</row>
    <row r="221">
      <c r="A221" s="15"/>
      <c r="B221" s="15"/>
      <c r="C221" s="35"/>
      <c r="D221" s="3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</row>
    <row r="222">
      <c r="A222" s="15"/>
      <c r="B222" s="15"/>
      <c r="C222" s="35"/>
      <c r="D222" s="3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</row>
    <row r="223">
      <c r="A223" s="15"/>
      <c r="B223" s="15"/>
      <c r="C223" s="35"/>
      <c r="D223" s="3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</row>
    <row r="224">
      <c r="A224" s="15"/>
      <c r="B224" s="15"/>
      <c r="C224" s="35"/>
      <c r="D224" s="3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</row>
    <row r="225">
      <c r="A225" s="15"/>
      <c r="B225" s="15"/>
      <c r="C225" s="35"/>
      <c r="D225" s="3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</row>
    <row r="226">
      <c r="A226" s="15"/>
      <c r="B226" s="15"/>
      <c r="C226" s="35"/>
      <c r="D226" s="3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</row>
    <row r="227">
      <c r="A227" s="15"/>
      <c r="B227" s="15"/>
      <c r="C227" s="35"/>
      <c r="D227" s="3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</row>
    <row r="228">
      <c r="A228" s="15"/>
      <c r="B228" s="15"/>
      <c r="C228" s="35"/>
      <c r="D228" s="3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</row>
    <row r="229">
      <c r="A229" s="15"/>
      <c r="B229" s="15"/>
      <c r="C229" s="35"/>
      <c r="D229" s="3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</row>
    <row r="230">
      <c r="A230" s="15"/>
      <c r="B230" s="15"/>
      <c r="C230" s="35"/>
      <c r="D230" s="3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</row>
    <row r="231">
      <c r="A231" s="15"/>
      <c r="B231" s="15"/>
      <c r="C231" s="35"/>
      <c r="D231" s="3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</row>
    <row r="232">
      <c r="A232" s="15"/>
      <c r="B232" s="15"/>
      <c r="C232" s="35"/>
      <c r="D232" s="3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</row>
    <row r="233">
      <c r="A233" s="15"/>
      <c r="B233" s="15"/>
      <c r="C233" s="35"/>
      <c r="D233" s="3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</row>
    <row r="234">
      <c r="A234" s="15"/>
      <c r="B234" s="15"/>
      <c r="C234" s="35"/>
      <c r="D234" s="3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</row>
    <row r="235">
      <c r="A235" s="15"/>
      <c r="B235" s="15"/>
      <c r="C235" s="35"/>
      <c r="D235" s="3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</row>
    <row r="236">
      <c r="A236" s="15"/>
      <c r="B236" s="15"/>
      <c r="C236" s="35"/>
      <c r="D236" s="3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</row>
    <row r="237">
      <c r="A237" s="15"/>
      <c r="B237" s="15"/>
      <c r="C237" s="35"/>
      <c r="D237" s="3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</row>
    <row r="238">
      <c r="A238" s="15"/>
      <c r="B238" s="15"/>
      <c r="C238" s="35"/>
      <c r="D238" s="3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</row>
    <row r="239">
      <c r="A239" s="15"/>
      <c r="B239" s="15"/>
      <c r="C239" s="35"/>
      <c r="D239" s="3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</row>
    <row r="240">
      <c r="A240" s="15"/>
      <c r="B240" s="15"/>
      <c r="C240" s="35"/>
      <c r="D240" s="3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</row>
    <row r="241">
      <c r="A241" s="15"/>
      <c r="B241" s="15"/>
      <c r="C241" s="35"/>
      <c r="D241" s="3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</row>
    <row r="242">
      <c r="A242" s="15"/>
      <c r="B242" s="15"/>
      <c r="C242" s="35"/>
      <c r="D242" s="3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</row>
    <row r="243">
      <c r="A243" s="15"/>
      <c r="B243" s="15"/>
      <c r="C243" s="35"/>
      <c r="D243" s="3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</row>
    <row r="244">
      <c r="A244" s="15"/>
      <c r="B244" s="15"/>
      <c r="C244" s="35"/>
      <c r="D244" s="3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</row>
    <row r="245">
      <c r="A245" s="15"/>
      <c r="B245" s="15"/>
      <c r="C245" s="35"/>
      <c r="D245" s="3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</row>
    <row r="246">
      <c r="A246" s="15"/>
      <c r="B246" s="15"/>
      <c r="C246" s="35"/>
      <c r="D246" s="3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</row>
    <row r="247">
      <c r="A247" s="15"/>
      <c r="B247" s="15"/>
      <c r="C247" s="35"/>
      <c r="D247" s="3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</row>
    <row r="248">
      <c r="A248" s="15"/>
      <c r="B248" s="15"/>
      <c r="C248" s="35"/>
      <c r="D248" s="3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</row>
    <row r="249">
      <c r="A249" s="15"/>
      <c r="B249" s="15"/>
      <c r="C249" s="35"/>
      <c r="D249" s="3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</row>
    <row r="250">
      <c r="A250" s="15"/>
      <c r="B250" s="15"/>
      <c r="C250" s="35"/>
      <c r="D250" s="3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</row>
    <row r="251">
      <c r="A251" s="15"/>
      <c r="B251" s="15"/>
      <c r="C251" s="35"/>
      <c r="D251" s="3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</row>
    <row r="252">
      <c r="A252" s="15"/>
      <c r="B252" s="15"/>
      <c r="C252" s="35"/>
      <c r="D252" s="3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</row>
    <row r="253">
      <c r="A253" s="15"/>
      <c r="B253" s="15"/>
      <c r="C253" s="35"/>
      <c r="D253" s="3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</row>
    <row r="254">
      <c r="A254" s="15"/>
      <c r="B254" s="15"/>
      <c r="C254" s="35"/>
      <c r="D254" s="3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</row>
    <row r="255">
      <c r="A255" s="15"/>
      <c r="B255" s="15"/>
      <c r="C255" s="35"/>
      <c r="D255" s="3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</row>
    <row r="256">
      <c r="A256" s="15"/>
      <c r="B256" s="15"/>
      <c r="C256" s="35"/>
      <c r="D256" s="3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</row>
    <row r="257">
      <c r="A257" s="15"/>
      <c r="B257" s="15"/>
      <c r="C257" s="35"/>
      <c r="D257" s="3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</row>
    <row r="258">
      <c r="A258" s="15"/>
      <c r="B258" s="15"/>
      <c r="C258" s="35"/>
      <c r="D258" s="3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</row>
    <row r="259">
      <c r="A259" s="15"/>
      <c r="B259" s="15"/>
      <c r="C259" s="35"/>
      <c r="D259" s="3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</row>
    <row r="260">
      <c r="A260" s="15"/>
      <c r="B260" s="15"/>
      <c r="C260" s="35"/>
      <c r="D260" s="3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</row>
    <row r="261">
      <c r="A261" s="15"/>
      <c r="B261" s="15"/>
      <c r="C261" s="35"/>
      <c r="D261" s="3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</row>
    <row r="262">
      <c r="A262" s="15"/>
      <c r="B262" s="15"/>
      <c r="C262" s="35"/>
      <c r="D262" s="3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</row>
    <row r="263">
      <c r="A263" s="15"/>
      <c r="B263" s="15"/>
      <c r="C263" s="35"/>
      <c r="D263" s="3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</row>
    <row r="264">
      <c r="A264" s="15"/>
      <c r="B264" s="15"/>
      <c r="C264" s="35"/>
      <c r="D264" s="3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</row>
    <row r="265">
      <c r="A265" s="15"/>
      <c r="B265" s="15"/>
      <c r="C265" s="35"/>
      <c r="D265" s="3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</row>
    <row r="266">
      <c r="A266" s="15"/>
      <c r="B266" s="15"/>
      <c r="C266" s="35"/>
      <c r="D266" s="3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</row>
    <row r="267">
      <c r="A267" s="15"/>
      <c r="B267" s="15"/>
      <c r="C267" s="35"/>
      <c r="D267" s="3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</row>
    <row r="268">
      <c r="A268" s="15"/>
      <c r="B268" s="15"/>
      <c r="C268" s="35"/>
      <c r="D268" s="3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</row>
    <row r="269">
      <c r="A269" s="15"/>
      <c r="B269" s="15"/>
      <c r="C269" s="35"/>
      <c r="D269" s="3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</row>
    <row r="270">
      <c r="A270" s="15"/>
      <c r="B270" s="15"/>
      <c r="C270" s="35"/>
      <c r="D270" s="3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</row>
    <row r="271">
      <c r="A271" s="15"/>
      <c r="B271" s="15"/>
      <c r="C271" s="35"/>
      <c r="D271" s="3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</row>
    <row r="272">
      <c r="A272" s="15"/>
      <c r="B272" s="15"/>
      <c r="C272" s="35"/>
      <c r="D272" s="3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</row>
    <row r="273">
      <c r="A273" s="15"/>
      <c r="B273" s="15"/>
      <c r="C273" s="35"/>
      <c r="D273" s="3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</row>
    <row r="274">
      <c r="A274" s="15"/>
      <c r="B274" s="15"/>
      <c r="C274" s="35"/>
      <c r="D274" s="3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</row>
    <row r="275">
      <c r="A275" s="15"/>
      <c r="B275" s="15"/>
      <c r="C275" s="35"/>
      <c r="D275" s="3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</row>
    <row r="276">
      <c r="A276" s="15"/>
      <c r="B276" s="15"/>
      <c r="C276" s="35"/>
      <c r="D276" s="3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</row>
    <row r="277">
      <c r="A277" s="15"/>
      <c r="B277" s="15"/>
      <c r="C277" s="35"/>
      <c r="D277" s="3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</row>
    <row r="278">
      <c r="A278" s="15"/>
      <c r="B278" s="15"/>
      <c r="C278" s="35"/>
      <c r="D278" s="3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</row>
    <row r="279">
      <c r="A279" s="15"/>
      <c r="B279" s="15"/>
      <c r="C279" s="35"/>
      <c r="D279" s="3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</row>
    <row r="280">
      <c r="A280" s="15"/>
      <c r="B280" s="15"/>
      <c r="C280" s="35"/>
      <c r="D280" s="3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</row>
    <row r="281">
      <c r="A281" s="15"/>
      <c r="B281" s="15"/>
      <c r="C281" s="35"/>
      <c r="D281" s="3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</row>
    <row r="282">
      <c r="A282" s="15"/>
      <c r="B282" s="15"/>
      <c r="C282" s="35"/>
      <c r="D282" s="3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</row>
    <row r="283">
      <c r="A283" s="15"/>
      <c r="B283" s="15"/>
      <c r="C283" s="35"/>
      <c r="D283" s="3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</row>
    <row r="284">
      <c r="A284" s="15"/>
      <c r="B284" s="15"/>
      <c r="C284" s="35"/>
      <c r="D284" s="3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</row>
    <row r="285">
      <c r="A285" s="15"/>
      <c r="B285" s="15"/>
      <c r="C285" s="35"/>
      <c r="D285" s="3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</row>
    <row r="286">
      <c r="A286" s="15"/>
      <c r="B286" s="15"/>
      <c r="C286" s="35"/>
      <c r="D286" s="3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</row>
    <row r="287">
      <c r="A287" s="15"/>
      <c r="B287" s="15"/>
      <c r="C287" s="35"/>
      <c r="D287" s="3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</row>
    <row r="288">
      <c r="A288" s="15"/>
      <c r="B288" s="15"/>
      <c r="C288" s="35"/>
      <c r="D288" s="3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</row>
    <row r="289">
      <c r="A289" s="15"/>
      <c r="B289" s="15"/>
      <c r="C289" s="35"/>
      <c r="D289" s="3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</row>
    <row r="290">
      <c r="A290" s="15"/>
      <c r="B290" s="15"/>
      <c r="C290" s="35"/>
      <c r="D290" s="3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</row>
    <row r="291">
      <c r="A291" s="15"/>
      <c r="B291" s="15"/>
      <c r="C291" s="35"/>
      <c r="D291" s="3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</row>
    <row r="292">
      <c r="A292" s="15"/>
      <c r="B292" s="15"/>
      <c r="C292" s="35"/>
      <c r="D292" s="3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</row>
    <row r="293">
      <c r="A293" s="15"/>
      <c r="B293" s="15"/>
      <c r="C293" s="35"/>
      <c r="D293" s="3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</row>
    <row r="294">
      <c r="A294" s="15"/>
      <c r="B294" s="15"/>
      <c r="C294" s="35"/>
      <c r="D294" s="3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</row>
    <row r="295">
      <c r="A295" s="15"/>
      <c r="B295" s="15"/>
      <c r="C295" s="35"/>
      <c r="D295" s="3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</row>
    <row r="296">
      <c r="A296" s="15"/>
      <c r="B296" s="15"/>
      <c r="C296" s="35"/>
      <c r="D296" s="3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</row>
    <row r="297">
      <c r="A297" s="15"/>
      <c r="B297" s="15"/>
      <c r="C297" s="35"/>
      <c r="D297" s="3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</row>
    <row r="298">
      <c r="A298" s="15"/>
      <c r="B298" s="15"/>
      <c r="C298" s="35"/>
      <c r="D298" s="3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</row>
    <row r="299">
      <c r="A299" s="15"/>
      <c r="B299" s="15"/>
      <c r="C299" s="35"/>
      <c r="D299" s="3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</row>
    <row r="300">
      <c r="A300" s="15"/>
      <c r="B300" s="15"/>
      <c r="C300" s="35"/>
      <c r="D300" s="3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</row>
    <row r="301">
      <c r="A301" s="15"/>
      <c r="B301" s="15"/>
      <c r="C301" s="35"/>
      <c r="D301" s="3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</row>
    <row r="302">
      <c r="A302" s="15"/>
      <c r="B302" s="15"/>
      <c r="C302" s="35"/>
      <c r="D302" s="3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</row>
    <row r="303">
      <c r="A303" s="15"/>
      <c r="B303" s="15"/>
      <c r="C303" s="35"/>
      <c r="D303" s="3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</row>
    <row r="304">
      <c r="A304" s="15"/>
      <c r="B304" s="15"/>
      <c r="C304" s="35"/>
      <c r="D304" s="3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</row>
    <row r="305">
      <c r="A305" s="15"/>
      <c r="B305" s="15"/>
      <c r="C305" s="35"/>
      <c r="D305" s="3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</row>
    <row r="306">
      <c r="A306" s="15"/>
      <c r="B306" s="15"/>
      <c r="C306" s="35"/>
      <c r="D306" s="3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</row>
    <row r="307">
      <c r="A307" s="15"/>
      <c r="B307" s="15"/>
      <c r="C307" s="35"/>
      <c r="D307" s="3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</row>
    <row r="308">
      <c r="A308" s="15"/>
      <c r="B308" s="15"/>
      <c r="C308" s="35"/>
      <c r="D308" s="3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</row>
    <row r="309">
      <c r="A309" s="15"/>
      <c r="B309" s="15"/>
      <c r="C309" s="35"/>
      <c r="D309" s="3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</row>
    <row r="310">
      <c r="A310" s="15"/>
      <c r="B310" s="15"/>
      <c r="C310" s="35"/>
      <c r="D310" s="3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</row>
    <row r="311">
      <c r="A311" s="15"/>
      <c r="B311" s="15"/>
      <c r="C311" s="35"/>
      <c r="D311" s="3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</row>
    <row r="312">
      <c r="A312" s="15"/>
      <c r="B312" s="15"/>
      <c r="C312" s="35"/>
      <c r="D312" s="3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</row>
    <row r="313">
      <c r="A313" s="15"/>
      <c r="B313" s="15"/>
      <c r="C313" s="35"/>
      <c r="D313" s="3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</row>
    <row r="314">
      <c r="A314" s="15"/>
      <c r="B314" s="15"/>
      <c r="C314" s="35"/>
      <c r="D314" s="3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</row>
    <row r="315">
      <c r="A315" s="15"/>
      <c r="B315" s="15"/>
      <c r="C315" s="35"/>
      <c r="D315" s="3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</row>
    <row r="316">
      <c r="A316" s="15"/>
      <c r="B316" s="15"/>
      <c r="C316" s="35"/>
      <c r="D316" s="3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</row>
    <row r="317">
      <c r="A317" s="15"/>
      <c r="B317" s="15"/>
      <c r="C317" s="35"/>
      <c r="D317" s="3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</row>
    <row r="318">
      <c r="A318" s="15"/>
      <c r="B318" s="15"/>
      <c r="C318" s="35"/>
      <c r="D318" s="3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</row>
    <row r="319">
      <c r="A319" s="15"/>
      <c r="B319" s="15"/>
      <c r="C319" s="35"/>
      <c r="D319" s="3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</row>
    <row r="320">
      <c r="A320" s="15"/>
      <c r="B320" s="15"/>
      <c r="C320" s="35"/>
      <c r="D320" s="3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</row>
    <row r="321">
      <c r="A321" s="15"/>
      <c r="B321" s="15"/>
      <c r="C321" s="35"/>
      <c r="D321" s="3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</row>
    <row r="322">
      <c r="A322" s="15"/>
      <c r="B322" s="15"/>
      <c r="C322" s="35"/>
      <c r="D322" s="3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</row>
    <row r="323">
      <c r="A323" s="15"/>
      <c r="B323" s="15"/>
      <c r="C323" s="35"/>
      <c r="D323" s="3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</row>
    <row r="324">
      <c r="A324" s="15"/>
      <c r="B324" s="15"/>
      <c r="C324" s="35"/>
      <c r="D324" s="3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</row>
    <row r="325">
      <c r="A325" s="15"/>
      <c r="B325" s="15"/>
      <c r="C325" s="35"/>
      <c r="D325" s="3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</row>
    <row r="326">
      <c r="A326" s="15"/>
      <c r="B326" s="15"/>
      <c r="C326" s="35"/>
      <c r="D326" s="3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</row>
    <row r="327">
      <c r="A327" s="15"/>
      <c r="B327" s="15"/>
      <c r="C327" s="35"/>
      <c r="D327" s="3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</row>
    <row r="328">
      <c r="A328" s="15"/>
      <c r="B328" s="15"/>
      <c r="C328" s="35"/>
      <c r="D328" s="3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</row>
    <row r="329">
      <c r="A329" s="15"/>
      <c r="B329" s="15"/>
      <c r="C329" s="35"/>
      <c r="D329" s="3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</row>
    <row r="330">
      <c r="A330" s="15"/>
      <c r="B330" s="15"/>
      <c r="C330" s="35"/>
      <c r="D330" s="3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</row>
    <row r="331">
      <c r="A331" s="15"/>
      <c r="B331" s="15"/>
      <c r="C331" s="35"/>
      <c r="D331" s="3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</row>
    <row r="332">
      <c r="A332" s="15"/>
      <c r="B332" s="15"/>
      <c r="C332" s="35"/>
      <c r="D332" s="3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</row>
    <row r="333">
      <c r="A333" s="15"/>
      <c r="B333" s="15"/>
      <c r="C333" s="35"/>
      <c r="D333" s="3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</row>
    <row r="334">
      <c r="A334" s="15"/>
      <c r="B334" s="15"/>
      <c r="C334" s="35"/>
      <c r="D334" s="3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</row>
    <row r="335">
      <c r="A335" s="15"/>
      <c r="B335" s="15"/>
      <c r="C335" s="35"/>
      <c r="D335" s="3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</row>
    <row r="336">
      <c r="A336" s="15"/>
      <c r="B336" s="15"/>
      <c r="C336" s="35"/>
      <c r="D336" s="3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</row>
    <row r="337">
      <c r="A337" s="15"/>
      <c r="B337" s="15"/>
      <c r="C337" s="35"/>
      <c r="D337" s="3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</row>
    <row r="338">
      <c r="A338" s="15"/>
      <c r="B338" s="15"/>
      <c r="C338" s="35"/>
      <c r="D338" s="3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</row>
    <row r="339">
      <c r="A339" s="15"/>
      <c r="B339" s="15"/>
      <c r="C339" s="35"/>
      <c r="D339" s="3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</row>
    <row r="340">
      <c r="A340" s="15"/>
      <c r="B340" s="15"/>
      <c r="C340" s="35"/>
      <c r="D340" s="3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</row>
    <row r="341">
      <c r="A341" s="15"/>
      <c r="B341" s="15"/>
      <c r="C341" s="35"/>
      <c r="D341" s="3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</row>
    <row r="342">
      <c r="A342" s="15"/>
      <c r="B342" s="15"/>
      <c r="C342" s="35"/>
      <c r="D342" s="3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</row>
    <row r="343">
      <c r="A343" s="15"/>
      <c r="B343" s="15"/>
      <c r="C343" s="35"/>
      <c r="D343" s="3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</row>
    <row r="344">
      <c r="A344" s="15"/>
      <c r="B344" s="15"/>
      <c r="C344" s="35"/>
      <c r="D344" s="3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</row>
    <row r="345">
      <c r="A345" s="15"/>
      <c r="B345" s="15"/>
      <c r="C345" s="35"/>
      <c r="D345" s="3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</row>
    <row r="346">
      <c r="A346" s="15"/>
      <c r="B346" s="15"/>
      <c r="C346" s="35"/>
      <c r="D346" s="3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</row>
    <row r="347">
      <c r="A347" s="15"/>
      <c r="B347" s="15"/>
      <c r="C347" s="35"/>
      <c r="D347" s="3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</row>
    <row r="348">
      <c r="A348" s="15"/>
      <c r="B348" s="15"/>
      <c r="C348" s="35"/>
      <c r="D348" s="3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</row>
    <row r="349">
      <c r="A349" s="15"/>
      <c r="B349" s="15"/>
      <c r="C349" s="35"/>
      <c r="D349" s="3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</row>
    <row r="350">
      <c r="A350" s="15"/>
      <c r="B350" s="15"/>
      <c r="C350" s="35"/>
      <c r="D350" s="3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</row>
    <row r="351">
      <c r="A351" s="15"/>
      <c r="B351" s="15"/>
      <c r="C351" s="35"/>
      <c r="D351" s="3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</row>
    <row r="352">
      <c r="A352" s="15"/>
      <c r="B352" s="15"/>
      <c r="C352" s="35"/>
      <c r="D352" s="3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</row>
    <row r="353">
      <c r="A353" s="15"/>
      <c r="B353" s="15"/>
      <c r="C353" s="35"/>
      <c r="D353" s="3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</row>
    <row r="354">
      <c r="A354" s="15"/>
      <c r="B354" s="15"/>
      <c r="C354" s="35"/>
      <c r="D354" s="3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</row>
    <row r="355">
      <c r="A355" s="15"/>
      <c r="B355" s="15"/>
      <c r="C355" s="35"/>
      <c r="D355" s="3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</row>
    <row r="356">
      <c r="A356" s="15"/>
      <c r="B356" s="15"/>
      <c r="C356" s="35"/>
      <c r="D356" s="3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</row>
    <row r="357">
      <c r="A357" s="15"/>
      <c r="B357" s="15"/>
      <c r="C357" s="35"/>
      <c r="D357" s="3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</row>
    <row r="358">
      <c r="A358" s="15"/>
      <c r="B358" s="15"/>
      <c r="C358" s="35"/>
      <c r="D358" s="3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</row>
    <row r="359">
      <c r="A359" s="15"/>
      <c r="B359" s="15"/>
      <c r="C359" s="35"/>
      <c r="D359" s="3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</row>
    <row r="360">
      <c r="A360" s="15"/>
      <c r="B360" s="15"/>
      <c r="C360" s="35"/>
      <c r="D360" s="3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</row>
    <row r="361">
      <c r="A361" s="15"/>
      <c r="B361" s="15"/>
      <c r="C361" s="35"/>
      <c r="D361" s="3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</row>
    <row r="362">
      <c r="A362" s="15"/>
      <c r="B362" s="15"/>
      <c r="C362" s="35"/>
      <c r="D362" s="3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</row>
    <row r="363">
      <c r="A363" s="15"/>
      <c r="B363" s="15"/>
      <c r="C363" s="35"/>
      <c r="D363" s="3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</row>
    <row r="364">
      <c r="A364" s="15"/>
      <c r="B364" s="15"/>
      <c r="C364" s="35"/>
      <c r="D364" s="3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</row>
    <row r="365">
      <c r="A365" s="15"/>
      <c r="B365" s="15"/>
      <c r="C365" s="35"/>
      <c r="D365" s="3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</row>
    <row r="366">
      <c r="A366" s="15"/>
      <c r="B366" s="15"/>
      <c r="C366" s="35"/>
      <c r="D366" s="3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</row>
    <row r="367">
      <c r="A367" s="15"/>
      <c r="B367" s="15"/>
      <c r="C367" s="35"/>
      <c r="D367" s="3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</row>
    <row r="368">
      <c r="A368" s="15"/>
      <c r="B368" s="15"/>
      <c r="C368" s="35"/>
      <c r="D368" s="3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</row>
    <row r="369">
      <c r="A369" s="15"/>
      <c r="B369" s="15"/>
      <c r="C369" s="35"/>
      <c r="D369" s="3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</row>
    <row r="370">
      <c r="A370" s="15"/>
      <c r="B370" s="15"/>
      <c r="C370" s="35"/>
      <c r="D370" s="3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</row>
    <row r="371">
      <c r="A371" s="15"/>
      <c r="B371" s="15"/>
      <c r="C371" s="35"/>
      <c r="D371" s="3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</row>
    <row r="372">
      <c r="A372" s="15"/>
      <c r="B372" s="15"/>
      <c r="C372" s="35"/>
      <c r="D372" s="3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</row>
    <row r="373">
      <c r="A373" s="15"/>
      <c r="B373" s="15"/>
      <c r="C373" s="35"/>
      <c r="D373" s="3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</row>
    <row r="374">
      <c r="A374" s="15"/>
      <c r="B374" s="15"/>
      <c r="C374" s="35"/>
      <c r="D374" s="3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</row>
    <row r="375">
      <c r="A375" s="15"/>
      <c r="B375" s="15"/>
      <c r="C375" s="35"/>
      <c r="D375" s="3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</row>
    <row r="376">
      <c r="A376" s="15"/>
      <c r="B376" s="15"/>
      <c r="C376" s="35"/>
      <c r="D376" s="3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</row>
    <row r="377">
      <c r="A377" s="15"/>
      <c r="B377" s="15"/>
      <c r="C377" s="35"/>
      <c r="D377" s="3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</row>
    <row r="378">
      <c r="A378" s="15"/>
      <c r="B378" s="15"/>
      <c r="C378" s="35"/>
      <c r="D378" s="3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</row>
    <row r="379">
      <c r="A379" s="15"/>
      <c r="B379" s="15"/>
      <c r="C379" s="35"/>
      <c r="D379" s="3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</row>
    <row r="380">
      <c r="A380" s="15"/>
      <c r="B380" s="15"/>
      <c r="C380" s="35"/>
      <c r="D380" s="3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</row>
    <row r="381">
      <c r="A381" s="15"/>
      <c r="B381" s="15"/>
      <c r="C381" s="35"/>
      <c r="D381" s="3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</row>
    <row r="382">
      <c r="A382" s="15"/>
      <c r="B382" s="15"/>
      <c r="C382" s="35"/>
      <c r="D382" s="3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</row>
    <row r="383">
      <c r="A383" s="15"/>
      <c r="B383" s="15"/>
      <c r="C383" s="35"/>
      <c r="D383" s="3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</row>
    <row r="384">
      <c r="A384" s="15"/>
      <c r="B384" s="15"/>
      <c r="C384" s="35"/>
      <c r="D384" s="3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</row>
    <row r="385">
      <c r="A385" s="15"/>
      <c r="B385" s="15"/>
      <c r="C385" s="35"/>
      <c r="D385" s="3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</row>
    <row r="386">
      <c r="A386" s="15"/>
      <c r="B386" s="15"/>
      <c r="C386" s="35"/>
      <c r="D386" s="3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</row>
    <row r="387">
      <c r="A387" s="15"/>
      <c r="B387" s="15"/>
      <c r="C387" s="35"/>
      <c r="D387" s="3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</row>
    <row r="388">
      <c r="A388" s="15"/>
      <c r="B388" s="15"/>
      <c r="C388" s="35"/>
      <c r="D388" s="3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</row>
    <row r="389">
      <c r="A389" s="15"/>
      <c r="B389" s="15"/>
      <c r="C389" s="35"/>
      <c r="D389" s="3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</row>
    <row r="390">
      <c r="A390" s="15"/>
      <c r="B390" s="15"/>
      <c r="C390" s="35"/>
      <c r="D390" s="3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</row>
    <row r="391">
      <c r="A391" s="15"/>
      <c r="B391" s="15"/>
      <c r="C391" s="35"/>
      <c r="D391" s="3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</row>
    <row r="392">
      <c r="A392" s="15"/>
      <c r="B392" s="15"/>
      <c r="C392" s="35"/>
      <c r="D392" s="3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</row>
    <row r="393">
      <c r="A393" s="15"/>
      <c r="B393" s="15"/>
      <c r="C393" s="35"/>
      <c r="D393" s="3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</row>
    <row r="394">
      <c r="A394" s="15"/>
      <c r="B394" s="15"/>
      <c r="C394" s="35"/>
      <c r="D394" s="3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</row>
    <row r="395">
      <c r="A395" s="15"/>
      <c r="B395" s="15"/>
      <c r="C395" s="35"/>
      <c r="D395" s="3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</row>
    <row r="396">
      <c r="A396" s="15"/>
      <c r="B396" s="15"/>
      <c r="C396" s="35"/>
      <c r="D396" s="3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</row>
    <row r="397">
      <c r="A397" s="15"/>
      <c r="B397" s="15"/>
      <c r="C397" s="35"/>
      <c r="D397" s="3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</row>
    <row r="398">
      <c r="A398" s="15"/>
      <c r="B398" s="15"/>
      <c r="C398" s="35"/>
      <c r="D398" s="3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</row>
    <row r="399">
      <c r="A399" s="15"/>
      <c r="B399" s="15"/>
      <c r="C399" s="35"/>
      <c r="D399" s="3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</row>
    <row r="400">
      <c r="A400" s="15"/>
      <c r="B400" s="15"/>
      <c r="C400" s="35"/>
      <c r="D400" s="3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</row>
    <row r="401">
      <c r="A401" s="15"/>
      <c r="B401" s="15"/>
      <c r="C401" s="35"/>
      <c r="D401" s="3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</row>
    <row r="402">
      <c r="A402" s="15"/>
      <c r="B402" s="15"/>
      <c r="C402" s="35"/>
      <c r="D402" s="3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</row>
    <row r="403">
      <c r="A403" s="15"/>
      <c r="B403" s="15"/>
      <c r="C403" s="35"/>
      <c r="D403" s="3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</row>
    <row r="404">
      <c r="A404" s="15"/>
      <c r="B404" s="15"/>
      <c r="C404" s="35"/>
      <c r="D404" s="3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</row>
    <row r="405">
      <c r="A405" s="15"/>
      <c r="B405" s="15"/>
      <c r="C405" s="35"/>
      <c r="D405" s="3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</row>
    <row r="406">
      <c r="A406" s="15"/>
      <c r="B406" s="15"/>
      <c r="C406" s="35"/>
      <c r="D406" s="3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</row>
    <row r="407">
      <c r="A407" s="15"/>
      <c r="B407" s="15"/>
      <c r="C407" s="35"/>
      <c r="D407" s="3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</row>
    <row r="408">
      <c r="A408" s="15"/>
      <c r="B408" s="15"/>
      <c r="C408" s="35"/>
      <c r="D408" s="3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</row>
    <row r="409">
      <c r="A409" s="15"/>
      <c r="B409" s="15"/>
      <c r="C409" s="35"/>
      <c r="D409" s="3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</row>
    <row r="410">
      <c r="A410" s="15"/>
      <c r="B410" s="15"/>
      <c r="C410" s="35"/>
      <c r="D410" s="3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</row>
    <row r="411">
      <c r="A411" s="15"/>
      <c r="B411" s="15"/>
      <c r="C411" s="35"/>
      <c r="D411" s="3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</row>
    <row r="412">
      <c r="A412" s="15"/>
      <c r="B412" s="15"/>
      <c r="C412" s="35"/>
      <c r="D412" s="3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</row>
    <row r="413">
      <c r="A413" s="15"/>
      <c r="B413" s="15"/>
      <c r="C413" s="35"/>
      <c r="D413" s="3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</row>
    <row r="414">
      <c r="A414" s="15"/>
      <c r="B414" s="15"/>
      <c r="C414" s="35"/>
      <c r="D414" s="3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</row>
    <row r="415">
      <c r="A415" s="15"/>
      <c r="B415" s="15"/>
      <c r="C415" s="35"/>
      <c r="D415" s="3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</row>
    <row r="416">
      <c r="A416" s="15"/>
      <c r="B416" s="15"/>
      <c r="C416" s="35"/>
      <c r="D416" s="3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</row>
    <row r="417">
      <c r="A417" s="15"/>
      <c r="B417" s="15"/>
      <c r="C417" s="35"/>
      <c r="D417" s="3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</row>
    <row r="418">
      <c r="A418" s="15"/>
      <c r="B418" s="15"/>
      <c r="C418" s="35"/>
      <c r="D418" s="3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</row>
    <row r="419">
      <c r="A419" s="15"/>
      <c r="B419" s="15"/>
      <c r="C419" s="35"/>
      <c r="D419" s="3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</row>
    <row r="420">
      <c r="A420" s="15"/>
      <c r="B420" s="15"/>
      <c r="C420" s="35"/>
      <c r="D420" s="3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</row>
    <row r="421">
      <c r="A421" s="15"/>
      <c r="B421" s="15"/>
      <c r="C421" s="35"/>
      <c r="D421" s="3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</row>
    <row r="422">
      <c r="A422" s="15"/>
      <c r="B422" s="15"/>
      <c r="C422" s="35"/>
      <c r="D422" s="3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</row>
    <row r="423">
      <c r="A423" s="15"/>
      <c r="B423" s="15"/>
      <c r="C423" s="35"/>
      <c r="D423" s="3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</row>
    <row r="424">
      <c r="A424" s="15"/>
      <c r="B424" s="15"/>
      <c r="C424" s="35"/>
      <c r="D424" s="3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</row>
    <row r="425">
      <c r="A425" s="15"/>
      <c r="B425" s="15"/>
      <c r="C425" s="35"/>
      <c r="D425" s="3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</row>
    <row r="426">
      <c r="A426" s="15"/>
      <c r="B426" s="15"/>
      <c r="C426" s="35"/>
      <c r="D426" s="3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</row>
    <row r="427">
      <c r="A427" s="15"/>
      <c r="B427" s="15"/>
      <c r="C427" s="35"/>
      <c r="D427" s="3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</row>
    <row r="428">
      <c r="A428" s="15"/>
      <c r="B428" s="15"/>
      <c r="C428" s="35"/>
      <c r="D428" s="3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</row>
    <row r="429">
      <c r="A429" s="15"/>
      <c r="B429" s="15"/>
      <c r="C429" s="35"/>
      <c r="D429" s="3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</row>
    <row r="430">
      <c r="A430" s="15"/>
      <c r="B430" s="15"/>
      <c r="C430" s="35"/>
      <c r="D430" s="3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</row>
    <row r="431">
      <c r="A431" s="15"/>
      <c r="B431" s="15"/>
      <c r="C431" s="35"/>
      <c r="D431" s="3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</row>
    <row r="432">
      <c r="A432" s="15"/>
      <c r="B432" s="15"/>
      <c r="C432" s="35"/>
      <c r="D432" s="3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</row>
    <row r="433">
      <c r="A433" s="15"/>
      <c r="B433" s="15"/>
      <c r="C433" s="35"/>
      <c r="D433" s="3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</row>
    <row r="434">
      <c r="A434" s="15"/>
      <c r="B434" s="15"/>
      <c r="C434" s="35"/>
      <c r="D434" s="3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</row>
    <row r="435">
      <c r="A435" s="15"/>
      <c r="B435" s="15"/>
      <c r="C435" s="35"/>
      <c r="D435" s="3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</row>
    <row r="436">
      <c r="A436" s="15"/>
      <c r="B436" s="15"/>
      <c r="C436" s="35"/>
      <c r="D436" s="3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</row>
    <row r="437">
      <c r="A437" s="15"/>
      <c r="B437" s="15"/>
      <c r="C437" s="35"/>
      <c r="D437" s="3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</row>
    <row r="438">
      <c r="A438" s="15"/>
      <c r="B438" s="15"/>
      <c r="C438" s="35"/>
      <c r="D438" s="3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</row>
    <row r="439">
      <c r="A439" s="15"/>
      <c r="B439" s="15"/>
      <c r="C439" s="35"/>
      <c r="D439" s="3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</row>
    <row r="440">
      <c r="A440" s="15"/>
      <c r="B440" s="15"/>
      <c r="C440" s="35"/>
      <c r="D440" s="3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</row>
    <row r="441">
      <c r="A441" s="15"/>
      <c r="B441" s="15"/>
      <c r="C441" s="35"/>
      <c r="D441" s="3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</row>
    <row r="442">
      <c r="A442" s="15"/>
      <c r="B442" s="15"/>
      <c r="C442" s="35"/>
      <c r="D442" s="3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</row>
    <row r="443">
      <c r="A443" s="15"/>
      <c r="B443" s="15"/>
      <c r="C443" s="35"/>
      <c r="D443" s="3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</row>
    <row r="444">
      <c r="A444" s="15"/>
      <c r="B444" s="15"/>
      <c r="C444" s="35"/>
      <c r="D444" s="3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</row>
    <row r="445">
      <c r="A445" s="15"/>
      <c r="B445" s="15"/>
      <c r="C445" s="35"/>
      <c r="D445" s="3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</row>
    <row r="446">
      <c r="A446" s="15"/>
      <c r="B446" s="15"/>
      <c r="C446" s="35"/>
      <c r="D446" s="3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</row>
    <row r="447">
      <c r="A447" s="15"/>
      <c r="B447" s="15"/>
      <c r="C447" s="35"/>
      <c r="D447" s="3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</row>
    <row r="448">
      <c r="A448" s="15"/>
      <c r="B448" s="15"/>
      <c r="C448" s="35"/>
      <c r="D448" s="3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</row>
    <row r="449">
      <c r="A449" s="15"/>
      <c r="B449" s="15"/>
      <c r="C449" s="35"/>
      <c r="D449" s="3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</row>
    <row r="450">
      <c r="A450" s="15"/>
      <c r="B450" s="15"/>
      <c r="C450" s="35"/>
      <c r="D450" s="3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</row>
    <row r="451">
      <c r="A451" s="15"/>
      <c r="B451" s="15"/>
      <c r="C451" s="35"/>
      <c r="D451" s="3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</row>
    <row r="452">
      <c r="A452" s="15"/>
      <c r="B452" s="15"/>
      <c r="C452" s="35"/>
      <c r="D452" s="3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</row>
    <row r="453">
      <c r="A453" s="15"/>
      <c r="B453" s="15"/>
      <c r="C453" s="35"/>
      <c r="D453" s="3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</row>
    <row r="454">
      <c r="A454" s="15"/>
      <c r="B454" s="15"/>
      <c r="C454" s="35"/>
      <c r="D454" s="3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</row>
    <row r="455">
      <c r="A455" s="15"/>
      <c r="B455" s="15"/>
      <c r="C455" s="35"/>
      <c r="D455" s="3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</row>
    <row r="456">
      <c r="A456" s="15"/>
      <c r="B456" s="15"/>
      <c r="C456" s="35"/>
      <c r="D456" s="3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</row>
    <row r="457">
      <c r="A457" s="15"/>
      <c r="B457" s="15"/>
      <c r="C457" s="35"/>
      <c r="D457" s="3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</row>
    <row r="458">
      <c r="A458" s="15"/>
      <c r="B458" s="15"/>
      <c r="C458" s="35"/>
      <c r="D458" s="3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</row>
    <row r="459">
      <c r="A459" s="15"/>
      <c r="B459" s="15"/>
      <c r="C459" s="35"/>
      <c r="D459" s="3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</row>
    <row r="460">
      <c r="A460" s="15"/>
      <c r="B460" s="15"/>
      <c r="C460" s="35"/>
      <c r="D460" s="3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</row>
    <row r="461">
      <c r="A461" s="15"/>
      <c r="B461" s="15"/>
      <c r="C461" s="35"/>
      <c r="D461" s="3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</row>
    <row r="462">
      <c r="A462" s="15"/>
      <c r="B462" s="15"/>
      <c r="C462" s="35"/>
      <c r="D462" s="3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</row>
    <row r="463">
      <c r="A463" s="15"/>
      <c r="B463" s="15"/>
      <c r="C463" s="35"/>
      <c r="D463" s="3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</row>
    <row r="464">
      <c r="A464" s="15"/>
      <c r="B464" s="15"/>
      <c r="C464" s="35"/>
      <c r="D464" s="3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</row>
    <row r="465">
      <c r="A465" s="15"/>
      <c r="B465" s="15"/>
      <c r="C465" s="35"/>
      <c r="D465" s="3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</row>
    <row r="466">
      <c r="A466" s="15"/>
      <c r="B466" s="15"/>
      <c r="C466" s="35"/>
      <c r="D466" s="3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</row>
    <row r="467">
      <c r="A467" s="15"/>
      <c r="B467" s="15"/>
      <c r="C467" s="35"/>
      <c r="D467" s="3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</row>
    <row r="468">
      <c r="A468" s="15"/>
      <c r="B468" s="15"/>
      <c r="C468" s="35"/>
      <c r="D468" s="3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</row>
    <row r="469">
      <c r="A469" s="15"/>
      <c r="B469" s="15"/>
      <c r="C469" s="35"/>
      <c r="D469" s="3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</row>
    <row r="470">
      <c r="A470" s="15"/>
      <c r="B470" s="15"/>
      <c r="C470" s="35"/>
      <c r="D470" s="3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</row>
    <row r="471">
      <c r="A471" s="15"/>
      <c r="B471" s="15"/>
      <c r="C471" s="35"/>
      <c r="D471" s="3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</row>
    <row r="472">
      <c r="A472" s="15"/>
      <c r="B472" s="15"/>
      <c r="C472" s="35"/>
      <c r="D472" s="3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</row>
    <row r="473">
      <c r="A473" s="15"/>
      <c r="B473" s="15"/>
      <c r="C473" s="35"/>
      <c r="D473" s="3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</row>
    <row r="474">
      <c r="A474" s="15"/>
      <c r="B474" s="15"/>
      <c r="C474" s="35"/>
      <c r="D474" s="3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</row>
    <row r="475">
      <c r="A475" s="15"/>
      <c r="B475" s="15"/>
      <c r="C475" s="35"/>
      <c r="D475" s="3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</row>
    <row r="476">
      <c r="A476" s="15"/>
      <c r="B476" s="15"/>
      <c r="C476" s="35"/>
      <c r="D476" s="3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</row>
    <row r="477">
      <c r="A477" s="15"/>
      <c r="B477" s="15"/>
      <c r="C477" s="35"/>
      <c r="D477" s="3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</row>
    <row r="478">
      <c r="A478" s="15"/>
      <c r="B478" s="15"/>
      <c r="C478" s="35"/>
      <c r="D478" s="3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</row>
    <row r="479">
      <c r="A479" s="15"/>
      <c r="B479" s="15"/>
      <c r="C479" s="35"/>
      <c r="D479" s="3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</row>
    <row r="480">
      <c r="A480" s="15"/>
      <c r="B480" s="15"/>
      <c r="C480" s="35"/>
      <c r="D480" s="3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</row>
    <row r="481">
      <c r="A481" s="15"/>
      <c r="B481" s="15"/>
      <c r="C481" s="35"/>
      <c r="D481" s="3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</row>
    <row r="482">
      <c r="A482" s="15"/>
      <c r="B482" s="15"/>
      <c r="C482" s="35"/>
      <c r="D482" s="3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</row>
    <row r="483">
      <c r="A483" s="15"/>
      <c r="B483" s="15"/>
      <c r="C483" s="35"/>
      <c r="D483" s="3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</row>
    <row r="484">
      <c r="A484" s="15"/>
      <c r="B484" s="15"/>
      <c r="C484" s="35"/>
      <c r="D484" s="3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</row>
    <row r="485">
      <c r="A485" s="15"/>
      <c r="B485" s="15"/>
      <c r="C485" s="35"/>
      <c r="D485" s="3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</row>
    <row r="486">
      <c r="A486" s="15"/>
      <c r="B486" s="15"/>
      <c r="C486" s="35"/>
      <c r="D486" s="3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</row>
    <row r="487">
      <c r="A487" s="15"/>
      <c r="B487" s="15"/>
      <c r="C487" s="35"/>
      <c r="D487" s="3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</row>
    <row r="488">
      <c r="A488" s="15"/>
      <c r="B488" s="15"/>
      <c r="C488" s="35"/>
      <c r="D488" s="3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</row>
    <row r="489">
      <c r="A489" s="15"/>
      <c r="B489" s="15"/>
      <c r="C489" s="35"/>
      <c r="D489" s="3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</row>
    <row r="490">
      <c r="A490" s="15"/>
      <c r="B490" s="15"/>
      <c r="C490" s="35"/>
      <c r="D490" s="3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</row>
    <row r="491">
      <c r="A491" s="15"/>
      <c r="B491" s="15"/>
      <c r="C491" s="35"/>
      <c r="D491" s="3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</row>
    <row r="492">
      <c r="A492" s="15"/>
      <c r="B492" s="15"/>
      <c r="C492" s="35"/>
      <c r="D492" s="3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</row>
    <row r="493">
      <c r="A493" s="15"/>
      <c r="B493" s="15"/>
      <c r="C493" s="35"/>
      <c r="D493" s="3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</row>
    <row r="494">
      <c r="A494" s="15"/>
      <c r="B494" s="15"/>
      <c r="C494" s="35"/>
      <c r="D494" s="3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</row>
    <row r="495">
      <c r="A495" s="15"/>
      <c r="B495" s="15"/>
      <c r="C495" s="35"/>
      <c r="D495" s="3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</row>
    <row r="496">
      <c r="A496" s="15"/>
      <c r="B496" s="15"/>
      <c r="C496" s="35"/>
      <c r="D496" s="3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</row>
    <row r="497">
      <c r="A497" s="15"/>
      <c r="B497" s="15"/>
      <c r="C497" s="35"/>
      <c r="D497" s="3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</row>
    <row r="498">
      <c r="A498" s="15"/>
      <c r="B498" s="15"/>
      <c r="C498" s="35"/>
      <c r="D498" s="3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</row>
    <row r="499">
      <c r="A499" s="15"/>
      <c r="B499" s="15"/>
      <c r="C499" s="35"/>
      <c r="D499" s="3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</row>
    <row r="500">
      <c r="A500" s="15"/>
      <c r="B500" s="15"/>
      <c r="C500" s="35"/>
      <c r="D500" s="3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</row>
    <row r="501">
      <c r="A501" s="15"/>
      <c r="B501" s="15"/>
      <c r="C501" s="35"/>
      <c r="D501" s="3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</row>
    <row r="502">
      <c r="A502" s="15"/>
      <c r="B502" s="15"/>
      <c r="C502" s="35"/>
      <c r="D502" s="3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</row>
    <row r="503">
      <c r="A503" s="15"/>
      <c r="B503" s="15"/>
      <c r="C503" s="35"/>
      <c r="D503" s="3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</row>
    <row r="504">
      <c r="A504" s="15"/>
      <c r="B504" s="15"/>
      <c r="C504" s="35"/>
      <c r="D504" s="3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</row>
    <row r="505">
      <c r="A505" s="15"/>
      <c r="B505" s="15"/>
      <c r="C505" s="35"/>
      <c r="D505" s="3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</row>
    <row r="506">
      <c r="A506" s="15"/>
      <c r="B506" s="15"/>
      <c r="C506" s="35"/>
      <c r="D506" s="3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</row>
    <row r="507">
      <c r="A507" s="15"/>
      <c r="B507" s="15"/>
      <c r="C507" s="35"/>
      <c r="D507" s="3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</row>
    <row r="508">
      <c r="A508" s="15"/>
      <c r="B508" s="15"/>
      <c r="C508" s="35"/>
      <c r="D508" s="3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</row>
    <row r="509">
      <c r="A509" s="15"/>
      <c r="B509" s="15"/>
      <c r="C509" s="35"/>
      <c r="D509" s="3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</row>
    <row r="510">
      <c r="A510" s="15"/>
      <c r="B510" s="15"/>
      <c r="C510" s="35"/>
      <c r="D510" s="3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</row>
    <row r="511">
      <c r="A511" s="15"/>
      <c r="B511" s="15"/>
      <c r="C511" s="35"/>
      <c r="D511" s="3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</row>
    <row r="512">
      <c r="A512" s="15"/>
      <c r="B512" s="15"/>
      <c r="C512" s="35"/>
      <c r="D512" s="3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</row>
    <row r="513">
      <c r="A513" s="15"/>
      <c r="B513" s="15"/>
      <c r="C513" s="35"/>
      <c r="D513" s="3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</row>
    <row r="514">
      <c r="A514" s="15"/>
      <c r="B514" s="15"/>
      <c r="C514" s="35"/>
      <c r="D514" s="3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</row>
    <row r="515">
      <c r="A515" s="15"/>
      <c r="B515" s="15"/>
      <c r="C515" s="35"/>
      <c r="D515" s="3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</row>
    <row r="516">
      <c r="A516" s="15"/>
      <c r="B516" s="15"/>
      <c r="C516" s="35"/>
      <c r="D516" s="3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</row>
    <row r="517">
      <c r="A517" s="15"/>
      <c r="B517" s="15"/>
      <c r="C517" s="35"/>
      <c r="D517" s="3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</row>
    <row r="518">
      <c r="A518" s="15"/>
      <c r="B518" s="15"/>
      <c r="C518" s="35"/>
      <c r="D518" s="3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</row>
    <row r="519">
      <c r="A519" s="15"/>
      <c r="B519" s="15"/>
      <c r="C519" s="35"/>
      <c r="D519" s="3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</row>
    <row r="520">
      <c r="A520" s="15"/>
      <c r="B520" s="15"/>
      <c r="C520" s="35"/>
      <c r="D520" s="3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</row>
    <row r="521">
      <c r="A521" s="15"/>
      <c r="B521" s="15"/>
      <c r="C521" s="35"/>
      <c r="D521" s="3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</row>
    <row r="522">
      <c r="A522" s="15"/>
      <c r="B522" s="15"/>
      <c r="C522" s="35"/>
      <c r="D522" s="3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</row>
    <row r="523">
      <c r="A523" s="15"/>
      <c r="B523" s="15"/>
      <c r="C523" s="35"/>
      <c r="D523" s="3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</row>
    <row r="524">
      <c r="A524" s="15"/>
      <c r="B524" s="15"/>
      <c r="C524" s="35"/>
      <c r="D524" s="3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</row>
    <row r="525">
      <c r="A525" s="15"/>
      <c r="B525" s="15"/>
      <c r="C525" s="35"/>
      <c r="D525" s="3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</row>
    <row r="526">
      <c r="A526" s="15"/>
      <c r="B526" s="15"/>
      <c r="C526" s="35"/>
      <c r="D526" s="3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</row>
    <row r="527">
      <c r="A527" s="15"/>
      <c r="B527" s="15"/>
      <c r="C527" s="35"/>
      <c r="D527" s="3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</row>
    <row r="528">
      <c r="A528" s="15"/>
      <c r="B528" s="15"/>
      <c r="C528" s="35"/>
      <c r="D528" s="3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</row>
    <row r="529">
      <c r="A529" s="15"/>
      <c r="B529" s="15"/>
      <c r="C529" s="35"/>
      <c r="D529" s="3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</row>
    <row r="530">
      <c r="A530" s="15"/>
      <c r="B530" s="15"/>
      <c r="C530" s="35"/>
      <c r="D530" s="3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</row>
    <row r="531">
      <c r="A531" s="15"/>
      <c r="B531" s="15"/>
      <c r="C531" s="35"/>
      <c r="D531" s="3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</row>
    <row r="532">
      <c r="A532" s="15"/>
      <c r="B532" s="15"/>
      <c r="C532" s="35"/>
      <c r="D532" s="3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</row>
    <row r="533">
      <c r="A533" s="15"/>
      <c r="B533" s="15"/>
      <c r="C533" s="35"/>
      <c r="D533" s="3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</row>
    <row r="534">
      <c r="A534" s="15"/>
      <c r="B534" s="15"/>
      <c r="C534" s="35"/>
      <c r="D534" s="3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</row>
    <row r="535">
      <c r="A535" s="15"/>
      <c r="B535" s="15"/>
      <c r="C535" s="35"/>
      <c r="D535" s="3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</row>
    <row r="536">
      <c r="A536" s="15"/>
      <c r="B536" s="15"/>
      <c r="C536" s="35"/>
      <c r="D536" s="3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</row>
    <row r="537">
      <c r="A537" s="15"/>
      <c r="B537" s="15"/>
      <c r="C537" s="35"/>
      <c r="D537" s="3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</row>
    <row r="538">
      <c r="A538" s="15"/>
      <c r="B538" s="15"/>
      <c r="C538" s="35"/>
      <c r="D538" s="3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</row>
    <row r="539">
      <c r="A539" s="15"/>
      <c r="B539" s="15"/>
      <c r="C539" s="35"/>
      <c r="D539" s="3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</row>
    <row r="540">
      <c r="A540" s="15"/>
      <c r="B540" s="15"/>
      <c r="C540" s="35"/>
      <c r="D540" s="3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</row>
    <row r="541">
      <c r="A541" s="15"/>
      <c r="B541" s="15"/>
      <c r="C541" s="35"/>
      <c r="D541" s="3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</row>
    <row r="542">
      <c r="A542" s="15"/>
      <c r="B542" s="15"/>
      <c r="C542" s="35"/>
      <c r="D542" s="3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</row>
    <row r="543">
      <c r="A543" s="15"/>
      <c r="B543" s="15"/>
      <c r="C543" s="35"/>
      <c r="D543" s="3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</row>
    <row r="544">
      <c r="A544" s="15"/>
      <c r="B544" s="15"/>
      <c r="C544" s="35"/>
      <c r="D544" s="3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</row>
    <row r="545">
      <c r="A545" s="15"/>
      <c r="B545" s="15"/>
      <c r="C545" s="35"/>
      <c r="D545" s="3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</row>
    <row r="546">
      <c r="A546" s="15"/>
      <c r="B546" s="15"/>
      <c r="C546" s="35"/>
      <c r="D546" s="3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</row>
    <row r="547">
      <c r="A547" s="15"/>
      <c r="B547" s="15"/>
      <c r="C547" s="35"/>
      <c r="D547" s="3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</row>
    <row r="548">
      <c r="A548" s="15"/>
      <c r="B548" s="15"/>
      <c r="C548" s="35"/>
      <c r="D548" s="3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</row>
    <row r="549">
      <c r="A549" s="15"/>
      <c r="B549" s="15"/>
      <c r="C549" s="35"/>
      <c r="D549" s="3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</row>
    <row r="550">
      <c r="A550" s="15"/>
      <c r="B550" s="15"/>
      <c r="C550" s="35"/>
      <c r="D550" s="3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</row>
    <row r="551">
      <c r="A551" s="15"/>
      <c r="B551" s="15"/>
      <c r="C551" s="35"/>
      <c r="D551" s="3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</row>
    <row r="552">
      <c r="A552" s="15"/>
      <c r="B552" s="15"/>
      <c r="C552" s="35"/>
      <c r="D552" s="3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</row>
    <row r="553">
      <c r="A553" s="15"/>
      <c r="B553" s="15"/>
      <c r="C553" s="35"/>
      <c r="D553" s="3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</row>
    <row r="554">
      <c r="A554" s="15"/>
      <c r="B554" s="15"/>
      <c r="C554" s="35"/>
      <c r="D554" s="3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</row>
    <row r="555">
      <c r="A555" s="15"/>
      <c r="B555" s="15"/>
      <c r="C555" s="35"/>
      <c r="D555" s="3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</row>
    <row r="556">
      <c r="A556" s="15"/>
      <c r="B556" s="15"/>
      <c r="C556" s="35"/>
      <c r="D556" s="3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</row>
    <row r="557">
      <c r="A557" s="15"/>
      <c r="B557" s="15"/>
      <c r="C557" s="35"/>
      <c r="D557" s="3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</row>
    <row r="558">
      <c r="A558" s="15"/>
      <c r="B558" s="15"/>
      <c r="C558" s="35"/>
      <c r="D558" s="3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</row>
    <row r="559">
      <c r="A559" s="15"/>
      <c r="B559" s="15"/>
      <c r="C559" s="35"/>
      <c r="D559" s="3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</row>
    <row r="560">
      <c r="A560" s="15"/>
      <c r="B560" s="15"/>
      <c r="C560" s="35"/>
      <c r="D560" s="3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</row>
    <row r="561">
      <c r="A561" s="15"/>
      <c r="B561" s="15"/>
      <c r="C561" s="35"/>
      <c r="D561" s="3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</row>
    <row r="562">
      <c r="A562" s="15"/>
      <c r="B562" s="15"/>
      <c r="C562" s="35"/>
      <c r="D562" s="3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</row>
    <row r="563">
      <c r="A563" s="15"/>
      <c r="B563" s="15"/>
      <c r="C563" s="35"/>
      <c r="D563" s="3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</row>
    <row r="564">
      <c r="A564" s="15"/>
      <c r="B564" s="15"/>
      <c r="C564" s="35"/>
      <c r="D564" s="3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</row>
    <row r="565">
      <c r="A565" s="15"/>
      <c r="B565" s="15"/>
      <c r="C565" s="35"/>
      <c r="D565" s="3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</row>
    <row r="566">
      <c r="A566" s="15"/>
      <c r="B566" s="15"/>
      <c r="C566" s="35"/>
      <c r="D566" s="3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</row>
    <row r="567">
      <c r="A567" s="15"/>
      <c r="B567" s="15"/>
      <c r="C567" s="35"/>
      <c r="D567" s="3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</row>
    <row r="568">
      <c r="A568" s="15"/>
      <c r="B568" s="15"/>
      <c r="C568" s="35"/>
      <c r="D568" s="3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</row>
    <row r="569">
      <c r="A569" s="15"/>
      <c r="B569" s="15"/>
      <c r="C569" s="35"/>
      <c r="D569" s="3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</row>
    <row r="570">
      <c r="A570" s="15"/>
      <c r="B570" s="15"/>
      <c r="C570" s="35"/>
      <c r="D570" s="3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</row>
    <row r="571">
      <c r="A571" s="15"/>
      <c r="B571" s="15"/>
      <c r="C571" s="35"/>
      <c r="D571" s="3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</row>
    <row r="572">
      <c r="A572" s="15"/>
      <c r="B572" s="15"/>
      <c r="C572" s="35"/>
      <c r="D572" s="3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</row>
    <row r="573">
      <c r="A573" s="15"/>
      <c r="B573" s="15"/>
      <c r="C573" s="35"/>
      <c r="D573" s="3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</row>
    <row r="574">
      <c r="A574" s="15"/>
      <c r="B574" s="15"/>
      <c r="C574" s="35"/>
      <c r="D574" s="3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</row>
    <row r="575">
      <c r="A575" s="15"/>
      <c r="B575" s="15"/>
      <c r="C575" s="35"/>
      <c r="D575" s="3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</row>
    <row r="576">
      <c r="A576" s="15"/>
      <c r="B576" s="15"/>
      <c r="C576" s="35"/>
      <c r="D576" s="3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</row>
    <row r="577">
      <c r="A577" s="15"/>
      <c r="B577" s="15"/>
      <c r="C577" s="35"/>
      <c r="D577" s="3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</row>
    <row r="578">
      <c r="A578" s="15"/>
      <c r="B578" s="15"/>
      <c r="C578" s="35"/>
      <c r="D578" s="3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</row>
    <row r="579">
      <c r="A579" s="15"/>
      <c r="B579" s="15"/>
      <c r="C579" s="35"/>
      <c r="D579" s="3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</row>
    <row r="580">
      <c r="A580" s="15"/>
      <c r="B580" s="15"/>
      <c r="C580" s="35"/>
      <c r="D580" s="3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</row>
    <row r="581">
      <c r="A581" s="15"/>
      <c r="B581" s="15"/>
      <c r="C581" s="35"/>
      <c r="D581" s="3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</row>
    <row r="582">
      <c r="A582" s="15"/>
      <c r="B582" s="15"/>
      <c r="C582" s="35"/>
      <c r="D582" s="3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</row>
    <row r="583">
      <c r="A583" s="15"/>
      <c r="B583" s="15"/>
      <c r="C583" s="35"/>
      <c r="D583" s="3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</row>
    <row r="584">
      <c r="A584" s="15"/>
      <c r="B584" s="15"/>
      <c r="C584" s="35"/>
      <c r="D584" s="3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</row>
    <row r="585">
      <c r="A585" s="15"/>
      <c r="B585" s="15"/>
      <c r="C585" s="35"/>
      <c r="D585" s="3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</row>
    <row r="586">
      <c r="A586" s="15"/>
      <c r="B586" s="15"/>
      <c r="C586" s="35"/>
      <c r="D586" s="3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</row>
    <row r="587">
      <c r="A587" s="15"/>
      <c r="B587" s="15"/>
      <c r="C587" s="35"/>
      <c r="D587" s="3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</row>
    <row r="588">
      <c r="A588" s="15"/>
      <c r="B588" s="15"/>
      <c r="C588" s="35"/>
      <c r="D588" s="3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</row>
    <row r="589">
      <c r="A589" s="15"/>
      <c r="B589" s="15"/>
      <c r="C589" s="35"/>
      <c r="D589" s="3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</row>
    <row r="590">
      <c r="A590" s="15"/>
      <c r="B590" s="15"/>
      <c r="C590" s="35"/>
      <c r="D590" s="3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</row>
    <row r="591">
      <c r="A591" s="15"/>
      <c r="B591" s="15"/>
      <c r="C591" s="35"/>
      <c r="D591" s="3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</row>
    <row r="592">
      <c r="A592" s="15"/>
      <c r="B592" s="15"/>
      <c r="C592" s="35"/>
      <c r="D592" s="3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</row>
    <row r="593">
      <c r="A593" s="15"/>
      <c r="B593" s="15"/>
      <c r="C593" s="35"/>
      <c r="D593" s="3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</row>
    <row r="594">
      <c r="A594" s="15"/>
      <c r="B594" s="15"/>
      <c r="C594" s="35"/>
      <c r="D594" s="3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</row>
    <row r="595">
      <c r="A595" s="15"/>
      <c r="B595" s="15"/>
      <c r="C595" s="35"/>
      <c r="D595" s="3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</row>
    <row r="596">
      <c r="A596" s="15"/>
      <c r="B596" s="15"/>
      <c r="C596" s="35"/>
      <c r="D596" s="3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</row>
    <row r="597">
      <c r="A597" s="15"/>
      <c r="B597" s="15"/>
      <c r="C597" s="35"/>
      <c r="D597" s="3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</row>
    <row r="598">
      <c r="A598" s="15"/>
      <c r="B598" s="15"/>
      <c r="C598" s="35"/>
      <c r="D598" s="3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</row>
    <row r="599">
      <c r="A599" s="15"/>
      <c r="B599" s="15"/>
      <c r="C599" s="35"/>
      <c r="D599" s="3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</row>
    <row r="600">
      <c r="A600" s="15"/>
      <c r="B600" s="15"/>
      <c r="C600" s="35"/>
      <c r="D600" s="3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</row>
    <row r="601">
      <c r="A601" s="15"/>
      <c r="B601" s="15"/>
      <c r="C601" s="35"/>
      <c r="D601" s="3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</row>
    <row r="602">
      <c r="A602" s="15"/>
      <c r="B602" s="15"/>
      <c r="C602" s="35"/>
      <c r="D602" s="3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</row>
    <row r="603">
      <c r="A603" s="15"/>
      <c r="B603" s="15"/>
      <c r="C603" s="35"/>
      <c r="D603" s="3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</row>
    <row r="604">
      <c r="A604" s="15"/>
      <c r="B604" s="15"/>
      <c r="C604" s="35"/>
      <c r="D604" s="3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</row>
    <row r="605">
      <c r="A605" s="15"/>
      <c r="B605" s="15"/>
      <c r="C605" s="35"/>
      <c r="D605" s="3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</row>
    <row r="606">
      <c r="A606" s="15"/>
      <c r="B606" s="15"/>
      <c r="C606" s="35"/>
      <c r="D606" s="3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</row>
    <row r="607">
      <c r="A607" s="15"/>
      <c r="B607" s="15"/>
      <c r="C607" s="35"/>
      <c r="D607" s="3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</row>
    <row r="608">
      <c r="A608" s="15"/>
      <c r="B608" s="15"/>
      <c r="C608" s="35"/>
      <c r="D608" s="3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</row>
    <row r="609">
      <c r="A609" s="15"/>
      <c r="B609" s="15"/>
      <c r="C609" s="35"/>
      <c r="D609" s="3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</row>
    <row r="610">
      <c r="A610" s="15"/>
      <c r="B610" s="15"/>
      <c r="C610" s="35"/>
      <c r="D610" s="3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</row>
    <row r="611">
      <c r="A611" s="15"/>
      <c r="B611" s="15"/>
      <c r="C611" s="35"/>
      <c r="D611" s="3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</row>
    <row r="612">
      <c r="A612" s="15"/>
      <c r="B612" s="15"/>
      <c r="C612" s="35"/>
      <c r="D612" s="3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</row>
    <row r="613">
      <c r="A613" s="15"/>
      <c r="B613" s="15"/>
      <c r="C613" s="35"/>
      <c r="D613" s="3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</row>
    <row r="614">
      <c r="A614" s="15"/>
      <c r="B614" s="15"/>
      <c r="C614" s="35"/>
      <c r="D614" s="3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</row>
    <row r="615">
      <c r="A615" s="15"/>
      <c r="B615" s="15"/>
      <c r="C615" s="35"/>
      <c r="D615" s="3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</row>
    <row r="616">
      <c r="A616" s="15"/>
      <c r="B616" s="15"/>
      <c r="C616" s="35"/>
      <c r="D616" s="3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</row>
    <row r="617">
      <c r="A617" s="15"/>
      <c r="B617" s="15"/>
      <c r="C617" s="35"/>
      <c r="D617" s="3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</row>
    <row r="618">
      <c r="A618" s="15"/>
      <c r="B618" s="15"/>
      <c r="C618" s="35"/>
      <c r="D618" s="3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</row>
    <row r="619">
      <c r="A619" s="15"/>
      <c r="B619" s="15"/>
      <c r="C619" s="35"/>
      <c r="D619" s="3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</row>
    <row r="620">
      <c r="A620" s="15"/>
      <c r="B620" s="15"/>
      <c r="C620" s="35"/>
      <c r="D620" s="3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</row>
    <row r="621">
      <c r="A621" s="15"/>
      <c r="B621" s="15"/>
      <c r="C621" s="35"/>
      <c r="D621" s="3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</row>
    <row r="622">
      <c r="A622" s="15"/>
      <c r="B622" s="15"/>
      <c r="C622" s="35"/>
      <c r="D622" s="3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</row>
    <row r="623">
      <c r="A623" s="15"/>
      <c r="B623" s="15"/>
      <c r="C623" s="35"/>
      <c r="D623" s="3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</row>
    <row r="624">
      <c r="A624" s="15"/>
      <c r="B624" s="15"/>
      <c r="C624" s="35"/>
      <c r="D624" s="3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</row>
    <row r="625">
      <c r="A625" s="15"/>
      <c r="B625" s="15"/>
      <c r="C625" s="35"/>
      <c r="D625" s="3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</row>
    <row r="626">
      <c r="A626" s="15"/>
      <c r="B626" s="15"/>
      <c r="C626" s="35"/>
      <c r="D626" s="3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</row>
    <row r="627">
      <c r="A627" s="15"/>
      <c r="B627" s="15"/>
      <c r="C627" s="35"/>
      <c r="D627" s="3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</row>
    <row r="628">
      <c r="A628" s="15"/>
      <c r="B628" s="15"/>
      <c r="C628" s="35"/>
      <c r="D628" s="3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</row>
    <row r="629">
      <c r="A629" s="15"/>
      <c r="B629" s="15"/>
      <c r="C629" s="35"/>
      <c r="D629" s="3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</row>
    <row r="630">
      <c r="A630" s="15"/>
      <c r="B630" s="15"/>
      <c r="C630" s="35"/>
      <c r="D630" s="3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</row>
    <row r="631">
      <c r="A631" s="15"/>
      <c r="B631" s="15"/>
      <c r="C631" s="35"/>
      <c r="D631" s="3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</row>
    <row r="632">
      <c r="A632" s="15"/>
      <c r="B632" s="15"/>
      <c r="C632" s="35"/>
      <c r="D632" s="3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</row>
    <row r="633">
      <c r="A633" s="15"/>
      <c r="B633" s="15"/>
      <c r="C633" s="35"/>
      <c r="D633" s="3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</row>
    <row r="634">
      <c r="A634" s="15"/>
      <c r="B634" s="15"/>
      <c r="C634" s="35"/>
      <c r="D634" s="3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</row>
    <row r="635">
      <c r="A635" s="15"/>
      <c r="B635" s="15"/>
      <c r="C635" s="35"/>
      <c r="D635" s="3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</row>
    <row r="636">
      <c r="A636" s="15"/>
      <c r="B636" s="15"/>
      <c r="C636" s="35"/>
      <c r="D636" s="3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</row>
    <row r="637">
      <c r="A637" s="15"/>
      <c r="B637" s="15"/>
      <c r="C637" s="35"/>
      <c r="D637" s="3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</row>
    <row r="638">
      <c r="A638" s="15"/>
      <c r="B638" s="15"/>
      <c r="C638" s="35"/>
      <c r="D638" s="3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</row>
    <row r="639">
      <c r="A639" s="15"/>
      <c r="B639" s="15"/>
      <c r="C639" s="35"/>
      <c r="D639" s="3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</row>
    <row r="640">
      <c r="A640" s="15"/>
      <c r="B640" s="15"/>
      <c r="C640" s="35"/>
      <c r="D640" s="3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</row>
    <row r="641">
      <c r="A641" s="15"/>
      <c r="B641" s="15"/>
      <c r="C641" s="35"/>
      <c r="D641" s="3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</row>
    <row r="642">
      <c r="A642" s="15"/>
      <c r="B642" s="15"/>
      <c r="C642" s="35"/>
      <c r="D642" s="3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</row>
    <row r="643">
      <c r="A643" s="15"/>
      <c r="B643" s="15"/>
      <c r="C643" s="35"/>
      <c r="D643" s="3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</row>
    <row r="644">
      <c r="A644" s="15"/>
      <c r="B644" s="15"/>
      <c r="C644" s="35"/>
      <c r="D644" s="3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</row>
    <row r="645">
      <c r="A645" s="15"/>
      <c r="B645" s="15"/>
      <c r="C645" s="35"/>
      <c r="D645" s="3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</row>
    <row r="646">
      <c r="A646" s="15"/>
      <c r="B646" s="15"/>
      <c r="C646" s="35"/>
      <c r="D646" s="3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</row>
    <row r="647">
      <c r="A647" s="15"/>
      <c r="B647" s="15"/>
      <c r="C647" s="35"/>
      <c r="D647" s="3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</row>
    <row r="648">
      <c r="A648" s="15"/>
      <c r="B648" s="15"/>
      <c r="C648" s="35"/>
      <c r="D648" s="3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</row>
    <row r="649">
      <c r="A649" s="15"/>
      <c r="B649" s="15"/>
      <c r="C649" s="35"/>
      <c r="D649" s="3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</row>
    <row r="650">
      <c r="A650" s="15"/>
      <c r="B650" s="15"/>
      <c r="C650" s="35"/>
      <c r="D650" s="3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</row>
    <row r="651">
      <c r="A651" s="15"/>
      <c r="B651" s="15"/>
      <c r="C651" s="35"/>
      <c r="D651" s="3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</row>
    <row r="652">
      <c r="A652" s="15"/>
      <c r="B652" s="15"/>
      <c r="C652" s="35"/>
      <c r="D652" s="3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</row>
    <row r="653">
      <c r="A653" s="15"/>
      <c r="B653" s="15"/>
      <c r="C653" s="35"/>
      <c r="D653" s="3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</row>
    <row r="654">
      <c r="A654" s="15"/>
      <c r="B654" s="15"/>
      <c r="C654" s="35"/>
      <c r="D654" s="3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</row>
    <row r="655">
      <c r="A655" s="15"/>
      <c r="B655" s="15"/>
      <c r="C655" s="35"/>
      <c r="D655" s="3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</row>
    <row r="656">
      <c r="A656" s="15"/>
      <c r="B656" s="15"/>
      <c r="C656" s="35"/>
      <c r="D656" s="3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</row>
    <row r="657">
      <c r="A657" s="15"/>
      <c r="B657" s="15"/>
      <c r="C657" s="35"/>
      <c r="D657" s="3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</row>
    <row r="658">
      <c r="A658" s="15"/>
      <c r="B658" s="15"/>
      <c r="C658" s="35"/>
      <c r="D658" s="3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</row>
    <row r="659">
      <c r="A659" s="15"/>
      <c r="B659" s="15"/>
      <c r="C659" s="35"/>
      <c r="D659" s="3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</row>
    <row r="660">
      <c r="A660" s="15"/>
      <c r="B660" s="15"/>
      <c r="C660" s="35"/>
      <c r="D660" s="3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</row>
    <row r="661">
      <c r="A661" s="15"/>
      <c r="B661" s="15"/>
      <c r="C661" s="35"/>
      <c r="D661" s="3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</row>
    <row r="662">
      <c r="A662" s="15"/>
      <c r="B662" s="15"/>
      <c r="C662" s="35"/>
      <c r="D662" s="3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</row>
    <row r="663">
      <c r="A663" s="15"/>
      <c r="B663" s="15"/>
      <c r="C663" s="35"/>
      <c r="D663" s="3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</row>
    <row r="664">
      <c r="A664" s="15"/>
      <c r="B664" s="15"/>
      <c r="C664" s="35"/>
      <c r="D664" s="3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</row>
    <row r="665">
      <c r="A665" s="15"/>
      <c r="B665" s="15"/>
      <c r="C665" s="35"/>
      <c r="D665" s="3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</row>
    <row r="666">
      <c r="A666" s="15"/>
      <c r="B666" s="15"/>
      <c r="C666" s="35"/>
      <c r="D666" s="3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</row>
    <row r="667">
      <c r="A667" s="15"/>
      <c r="B667" s="15"/>
      <c r="C667" s="35"/>
      <c r="D667" s="3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</row>
    <row r="668">
      <c r="A668" s="15"/>
      <c r="B668" s="15"/>
      <c r="C668" s="35"/>
      <c r="D668" s="3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</row>
    <row r="669">
      <c r="A669" s="15"/>
      <c r="B669" s="15"/>
      <c r="C669" s="35"/>
      <c r="D669" s="3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</row>
    <row r="670">
      <c r="A670" s="15"/>
      <c r="B670" s="15"/>
      <c r="C670" s="35"/>
      <c r="D670" s="3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</row>
    <row r="671">
      <c r="A671" s="15"/>
      <c r="B671" s="15"/>
      <c r="C671" s="35"/>
      <c r="D671" s="3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</row>
    <row r="672">
      <c r="A672" s="15"/>
      <c r="B672" s="15"/>
      <c r="C672" s="35"/>
      <c r="D672" s="3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</row>
    <row r="673">
      <c r="A673" s="15"/>
      <c r="B673" s="15"/>
      <c r="C673" s="35"/>
      <c r="D673" s="3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</row>
    <row r="674">
      <c r="A674" s="15"/>
      <c r="B674" s="15"/>
      <c r="C674" s="35"/>
      <c r="D674" s="3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</row>
    <row r="675">
      <c r="A675" s="15"/>
      <c r="B675" s="15"/>
      <c r="C675" s="35"/>
      <c r="D675" s="3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</row>
    <row r="676">
      <c r="A676" s="15"/>
      <c r="B676" s="15"/>
      <c r="C676" s="35"/>
      <c r="D676" s="3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</row>
    <row r="677">
      <c r="A677" s="15"/>
      <c r="B677" s="15"/>
      <c r="C677" s="35"/>
      <c r="D677" s="3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</row>
    <row r="678">
      <c r="A678" s="15"/>
      <c r="B678" s="15"/>
      <c r="C678" s="35"/>
      <c r="D678" s="3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</row>
    <row r="679">
      <c r="A679" s="15"/>
      <c r="B679" s="15"/>
      <c r="C679" s="35"/>
      <c r="D679" s="3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</row>
    <row r="680">
      <c r="A680" s="15"/>
      <c r="B680" s="15"/>
      <c r="C680" s="35"/>
      <c r="D680" s="3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</row>
    <row r="681">
      <c r="A681" s="15"/>
      <c r="B681" s="15"/>
      <c r="C681" s="35"/>
      <c r="D681" s="3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</row>
    <row r="682">
      <c r="A682" s="15"/>
      <c r="B682" s="15"/>
      <c r="C682" s="35"/>
      <c r="D682" s="3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</row>
    <row r="683">
      <c r="A683" s="15"/>
      <c r="B683" s="15"/>
      <c r="C683" s="35"/>
      <c r="D683" s="3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</row>
    <row r="684">
      <c r="A684" s="15"/>
      <c r="B684" s="15"/>
      <c r="C684" s="35"/>
      <c r="D684" s="3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</row>
    <row r="685">
      <c r="A685" s="15"/>
      <c r="B685" s="15"/>
      <c r="C685" s="35"/>
      <c r="D685" s="3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</row>
    <row r="686">
      <c r="A686" s="15"/>
      <c r="B686" s="15"/>
      <c r="C686" s="35"/>
      <c r="D686" s="3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</row>
    <row r="687">
      <c r="A687" s="15"/>
      <c r="B687" s="15"/>
      <c r="C687" s="35"/>
      <c r="D687" s="3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</row>
    <row r="688">
      <c r="A688" s="15"/>
      <c r="B688" s="15"/>
      <c r="C688" s="35"/>
      <c r="D688" s="3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</row>
    <row r="689">
      <c r="A689" s="15"/>
      <c r="B689" s="15"/>
      <c r="C689" s="35"/>
      <c r="D689" s="3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</row>
    <row r="690">
      <c r="A690" s="15"/>
      <c r="B690" s="15"/>
      <c r="C690" s="35"/>
      <c r="D690" s="3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</row>
    <row r="691">
      <c r="A691" s="15"/>
      <c r="B691" s="15"/>
      <c r="C691" s="35"/>
      <c r="D691" s="3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</row>
    <row r="692">
      <c r="A692" s="15"/>
      <c r="B692" s="15"/>
      <c r="C692" s="35"/>
      <c r="D692" s="3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</row>
    <row r="693">
      <c r="A693" s="15"/>
      <c r="B693" s="15"/>
      <c r="C693" s="35"/>
      <c r="D693" s="3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</row>
    <row r="694">
      <c r="A694" s="15"/>
      <c r="B694" s="15"/>
      <c r="C694" s="35"/>
      <c r="D694" s="3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</row>
    <row r="695">
      <c r="A695" s="15"/>
      <c r="B695" s="15"/>
      <c r="C695" s="35"/>
      <c r="D695" s="3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</row>
    <row r="696">
      <c r="A696" s="15"/>
      <c r="B696" s="15"/>
      <c r="C696" s="35"/>
      <c r="D696" s="3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</row>
    <row r="697">
      <c r="A697" s="15"/>
      <c r="B697" s="15"/>
      <c r="C697" s="35"/>
      <c r="D697" s="3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</row>
    <row r="698">
      <c r="A698" s="15"/>
      <c r="B698" s="15"/>
      <c r="C698" s="35"/>
      <c r="D698" s="3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</row>
    <row r="699">
      <c r="A699" s="15"/>
      <c r="B699" s="15"/>
      <c r="C699" s="35"/>
      <c r="D699" s="3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</row>
    <row r="700">
      <c r="A700" s="15"/>
      <c r="B700" s="15"/>
      <c r="C700" s="35"/>
      <c r="D700" s="3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</row>
    <row r="701">
      <c r="A701" s="15"/>
      <c r="B701" s="15"/>
      <c r="C701" s="35"/>
      <c r="D701" s="3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</row>
    <row r="702">
      <c r="A702" s="15"/>
      <c r="B702" s="15"/>
      <c r="C702" s="35"/>
      <c r="D702" s="3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</row>
    <row r="703">
      <c r="A703" s="15"/>
      <c r="B703" s="15"/>
      <c r="C703" s="35"/>
      <c r="D703" s="3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</row>
    <row r="704">
      <c r="A704" s="15"/>
      <c r="B704" s="15"/>
      <c r="C704" s="35"/>
      <c r="D704" s="3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</row>
    <row r="705">
      <c r="A705" s="15"/>
      <c r="B705" s="15"/>
      <c r="C705" s="35"/>
      <c r="D705" s="3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</row>
    <row r="706">
      <c r="A706" s="15"/>
      <c r="B706" s="15"/>
      <c r="C706" s="35"/>
      <c r="D706" s="3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</row>
    <row r="707">
      <c r="A707" s="15"/>
      <c r="B707" s="15"/>
      <c r="C707" s="35"/>
      <c r="D707" s="3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</row>
    <row r="708">
      <c r="A708" s="15"/>
      <c r="B708" s="15"/>
      <c r="C708" s="35"/>
      <c r="D708" s="3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</row>
    <row r="709">
      <c r="A709" s="15"/>
      <c r="B709" s="15"/>
      <c r="C709" s="35"/>
      <c r="D709" s="3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</row>
    <row r="710">
      <c r="A710" s="15"/>
      <c r="B710" s="15"/>
      <c r="C710" s="35"/>
      <c r="D710" s="3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</row>
    <row r="711">
      <c r="A711" s="15"/>
      <c r="B711" s="15"/>
      <c r="C711" s="35"/>
      <c r="D711" s="3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</row>
    <row r="712">
      <c r="A712" s="15"/>
      <c r="B712" s="15"/>
      <c r="C712" s="35"/>
      <c r="D712" s="3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</row>
    <row r="713">
      <c r="A713" s="15"/>
      <c r="B713" s="15"/>
      <c r="C713" s="35"/>
      <c r="D713" s="3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</row>
    <row r="714">
      <c r="A714" s="15"/>
      <c r="B714" s="15"/>
      <c r="C714" s="35"/>
      <c r="D714" s="3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</row>
    <row r="715">
      <c r="A715" s="15"/>
      <c r="B715" s="15"/>
      <c r="C715" s="35"/>
      <c r="D715" s="3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</row>
    <row r="716">
      <c r="A716" s="15"/>
      <c r="B716" s="15"/>
      <c r="C716" s="35"/>
      <c r="D716" s="3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</row>
    <row r="717">
      <c r="A717" s="15"/>
      <c r="B717" s="15"/>
      <c r="C717" s="35"/>
      <c r="D717" s="3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</row>
    <row r="718">
      <c r="A718" s="15"/>
      <c r="B718" s="15"/>
      <c r="C718" s="35"/>
      <c r="D718" s="3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</row>
    <row r="719">
      <c r="A719" s="15"/>
      <c r="B719" s="15"/>
      <c r="C719" s="35"/>
      <c r="D719" s="3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</row>
    <row r="720">
      <c r="A720" s="15"/>
      <c r="B720" s="15"/>
      <c r="C720" s="35"/>
      <c r="D720" s="3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</row>
    <row r="721">
      <c r="A721" s="15"/>
      <c r="B721" s="15"/>
      <c r="C721" s="35"/>
      <c r="D721" s="3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</row>
    <row r="722">
      <c r="A722" s="15"/>
      <c r="B722" s="15"/>
      <c r="C722" s="35"/>
      <c r="D722" s="3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</row>
    <row r="723">
      <c r="A723" s="15"/>
      <c r="B723" s="15"/>
      <c r="C723" s="35"/>
      <c r="D723" s="3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</row>
    <row r="724">
      <c r="A724" s="15"/>
      <c r="B724" s="15"/>
      <c r="C724" s="35"/>
      <c r="D724" s="3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</row>
    <row r="725">
      <c r="A725" s="15"/>
      <c r="B725" s="15"/>
      <c r="C725" s="35"/>
      <c r="D725" s="3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</row>
    <row r="726">
      <c r="A726" s="15"/>
      <c r="B726" s="15"/>
      <c r="C726" s="35"/>
      <c r="D726" s="3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</row>
    <row r="727">
      <c r="A727" s="15"/>
      <c r="B727" s="15"/>
      <c r="C727" s="35"/>
      <c r="D727" s="3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</row>
    <row r="728">
      <c r="A728" s="15"/>
      <c r="B728" s="15"/>
      <c r="C728" s="35"/>
      <c r="D728" s="3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</row>
    <row r="729">
      <c r="A729" s="15"/>
      <c r="B729" s="15"/>
      <c r="C729" s="35"/>
      <c r="D729" s="3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</row>
    <row r="730">
      <c r="A730" s="15"/>
      <c r="B730" s="15"/>
      <c r="C730" s="35"/>
      <c r="D730" s="3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</row>
    <row r="731">
      <c r="A731" s="15"/>
      <c r="B731" s="15"/>
      <c r="C731" s="35"/>
      <c r="D731" s="3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</row>
    <row r="732">
      <c r="A732" s="15"/>
      <c r="B732" s="15"/>
      <c r="C732" s="35"/>
      <c r="D732" s="3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</row>
    <row r="733">
      <c r="A733" s="15"/>
      <c r="B733" s="15"/>
      <c r="C733" s="35"/>
      <c r="D733" s="3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</row>
    <row r="734">
      <c r="A734" s="15"/>
      <c r="B734" s="15"/>
      <c r="C734" s="35"/>
      <c r="D734" s="3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</row>
    <row r="735">
      <c r="A735" s="15"/>
      <c r="B735" s="15"/>
      <c r="C735" s="35"/>
      <c r="D735" s="3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</row>
    <row r="736">
      <c r="A736" s="15"/>
      <c r="B736" s="15"/>
      <c r="C736" s="35"/>
      <c r="D736" s="3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</row>
    <row r="737">
      <c r="A737" s="15"/>
      <c r="B737" s="15"/>
      <c r="C737" s="35"/>
      <c r="D737" s="3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</row>
    <row r="738">
      <c r="A738" s="15"/>
      <c r="B738" s="15"/>
      <c r="C738" s="35"/>
      <c r="D738" s="3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</row>
    <row r="739">
      <c r="A739" s="15"/>
      <c r="B739" s="15"/>
      <c r="C739" s="35"/>
      <c r="D739" s="3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</row>
    <row r="740">
      <c r="A740" s="15"/>
      <c r="B740" s="15"/>
      <c r="C740" s="35"/>
      <c r="D740" s="3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</row>
    <row r="741">
      <c r="A741" s="15"/>
      <c r="B741" s="15"/>
      <c r="C741" s="35"/>
      <c r="D741" s="3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</row>
    <row r="742">
      <c r="A742" s="15"/>
      <c r="B742" s="15"/>
      <c r="C742" s="35"/>
      <c r="D742" s="3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</row>
    <row r="743">
      <c r="A743" s="15"/>
      <c r="B743" s="15"/>
      <c r="C743" s="35"/>
      <c r="D743" s="3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</row>
    <row r="744">
      <c r="A744" s="15"/>
      <c r="B744" s="15"/>
      <c r="C744" s="35"/>
      <c r="D744" s="3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</row>
    <row r="745">
      <c r="A745" s="15"/>
      <c r="B745" s="15"/>
      <c r="C745" s="35"/>
      <c r="D745" s="3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</row>
    <row r="746">
      <c r="A746" s="15"/>
      <c r="B746" s="15"/>
      <c r="C746" s="35"/>
      <c r="D746" s="3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</row>
    <row r="747">
      <c r="A747" s="15"/>
      <c r="B747" s="15"/>
      <c r="C747" s="35"/>
      <c r="D747" s="3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</row>
    <row r="748">
      <c r="A748" s="15"/>
      <c r="B748" s="15"/>
      <c r="C748" s="35"/>
      <c r="D748" s="3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</row>
    <row r="749">
      <c r="A749" s="15"/>
      <c r="B749" s="15"/>
      <c r="C749" s="35"/>
      <c r="D749" s="3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</row>
    <row r="750">
      <c r="A750" s="15"/>
      <c r="B750" s="15"/>
      <c r="C750" s="35"/>
      <c r="D750" s="3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</row>
    <row r="751">
      <c r="A751" s="15"/>
      <c r="B751" s="15"/>
      <c r="C751" s="35"/>
      <c r="D751" s="3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</row>
    <row r="752">
      <c r="A752" s="15"/>
      <c r="B752" s="15"/>
      <c r="C752" s="35"/>
      <c r="D752" s="3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</row>
    <row r="753">
      <c r="A753" s="15"/>
      <c r="B753" s="15"/>
      <c r="C753" s="35"/>
      <c r="D753" s="3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</row>
    <row r="754">
      <c r="A754" s="15"/>
      <c r="B754" s="15"/>
      <c r="C754" s="35"/>
      <c r="D754" s="3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</row>
    <row r="755">
      <c r="A755" s="15"/>
      <c r="B755" s="15"/>
      <c r="C755" s="35"/>
      <c r="D755" s="3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</row>
    <row r="756">
      <c r="A756" s="15"/>
      <c r="B756" s="15"/>
      <c r="C756" s="35"/>
      <c r="D756" s="3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</row>
    <row r="757">
      <c r="A757" s="15"/>
      <c r="B757" s="15"/>
      <c r="C757" s="35"/>
      <c r="D757" s="3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</row>
    <row r="758">
      <c r="A758" s="15"/>
      <c r="B758" s="15"/>
      <c r="C758" s="35"/>
      <c r="D758" s="3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</row>
    <row r="759">
      <c r="A759" s="15"/>
      <c r="B759" s="15"/>
      <c r="C759" s="35"/>
      <c r="D759" s="3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</row>
    <row r="760">
      <c r="A760" s="15"/>
      <c r="B760" s="15"/>
      <c r="C760" s="35"/>
      <c r="D760" s="3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</row>
    <row r="761">
      <c r="A761" s="15"/>
      <c r="B761" s="15"/>
      <c r="C761" s="35"/>
      <c r="D761" s="3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</row>
    <row r="762">
      <c r="A762" s="15"/>
      <c r="B762" s="15"/>
      <c r="C762" s="35"/>
      <c r="D762" s="3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</row>
    <row r="763">
      <c r="A763" s="15"/>
      <c r="B763" s="15"/>
      <c r="C763" s="35"/>
      <c r="D763" s="3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</row>
    <row r="764">
      <c r="A764" s="15"/>
      <c r="B764" s="15"/>
      <c r="C764" s="35"/>
      <c r="D764" s="3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</row>
    <row r="765">
      <c r="A765" s="15"/>
      <c r="B765" s="15"/>
      <c r="C765" s="35"/>
      <c r="D765" s="3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</row>
    <row r="766">
      <c r="A766" s="15"/>
      <c r="B766" s="15"/>
      <c r="C766" s="35"/>
      <c r="D766" s="3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</row>
    <row r="767">
      <c r="A767" s="15"/>
      <c r="B767" s="15"/>
      <c r="C767" s="35"/>
      <c r="D767" s="3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</row>
    <row r="768">
      <c r="A768" s="15"/>
      <c r="B768" s="15"/>
      <c r="C768" s="35"/>
      <c r="D768" s="3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</row>
    <row r="769">
      <c r="A769" s="15"/>
      <c r="B769" s="15"/>
      <c r="C769" s="35"/>
      <c r="D769" s="3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</row>
    <row r="770">
      <c r="A770" s="15"/>
      <c r="B770" s="15"/>
      <c r="C770" s="35"/>
      <c r="D770" s="3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</row>
    <row r="771">
      <c r="A771" s="15"/>
      <c r="B771" s="15"/>
      <c r="C771" s="35"/>
      <c r="D771" s="3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</row>
    <row r="772">
      <c r="A772" s="15"/>
      <c r="B772" s="15"/>
      <c r="C772" s="35"/>
      <c r="D772" s="3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</row>
    <row r="773">
      <c r="A773" s="15"/>
      <c r="B773" s="15"/>
      <c r="C773" s="35"/>
      <c r="D773" s="3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</row>
    <row r="774">
      <c r="A774" s="15"/>
      <c r="B774" s="15"/>
      <c r="C774" s="35"/>
      <c r="D774" s="3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</row>
    <row r="775">
      <c r="A775" s="15"/>
      <c r="B775" s="15"/>
      <c r="C775" s="35"/>
      <c r="D775" s="3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</row>
    <row r="776">
      <c r="A776" s="15"/>
      <c r="B776" s="15"/>
      <c r="C776" s="35"/>
      <c r="D776" s="3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</row>
    <row r="777">
      <c r="A777" s="15"/>
      <c r="B777" s="15"/>
      <c r="C777" s="35"/>
      <c r="D777" s="3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</row>
    <row r="778">
      <c r="A778" s="15"/>
      <c r="B778" s="15"/>
      <c r="C778" s="35"/>
      <c r="D778" s="3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</row>
    <row r="779">
      <c r="A779" s="15"/>
      <c r="B779" s="15"/>
      <c r="C779" s="35"/>
      <c r="D779" s="3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</row>
    <row r="780">
      <c r="A780" s="15"/>
      <c r="B780" s="15"/>
      <c r="C780" s="35"/>
      <c r="D780" s="3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</row>
    <row r="781">
      <c r="A781" s="15"/>
      <c r="B781" s="15"/>
      <c r="C781" s="35"/>
      <c r="D781" s="3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</row>
    <row r="782">
      <c r="A782" s="15"/>
      <c r="B782" s="15"/>
      <c r="C782" s="35"/>
      <c r="D782" s="3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</row>
    <row r="783">
      <c r="A783" s="15"/>
      <c r="B783" s="15"/>
      <c r="C783" s="35"/>
      <c r="D783" s="3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</row>
    <row r="784">
      <c r="A784" s="15"/>
      <c r="B784" s="15"/>
      <c r="C784" s="35"/>
      <c r="D784" s="3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</row>
    <row r="785">
      <c r="A785" s="15"/>
      <c r="B785" s="15"/>
      <c r="C785" s="35"/>
      <c r="D785" s="3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</row>
    <row r="786">
      <c r="A786" s="15"/>
      <c r="B786" s="15"/>
      <c r="C786" s="35"/>
      <c r="D786" s="3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</row>
    <row r="787">
      <c r="A787" s="15"/>
      <c r="B787" s="15"/>
      <c r="C787" s="35"/>
      <c r="D787" s="3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</row>
    <row r="788">
      <c r="A788" s="15"/>
      <c r="B788" s="15"/>
      <c r="C788" s="35"/>
      <c r="D788" s="3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</row>
    <row r="789">
      <c r="A789" s="15"/>
      <c r="B789" s="15"/>
      <c r="C789" s="35"/>
      <c r="D789" s="3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</row>
    <row r="790">
      <c r="A790" s="15"/>
      <c r="B790" s="15"/>
      <c r="C790" s="35"/>
      <c r="D790" s="3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</row>
    <row r="791">
      <c r="A791" s="15"/>
      <c r="B791" s="15"/>
      <c r="C791" s="35"/>
      <c r="D791" s="3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</row>
    <row r="792">
      <c r="A792" s="15"/>
      <c r="B792" s="15"/>
      <c r="C792" s="35"/>
      <c r="D792" s="3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</row>
    <row r="793">
      <c r="A793" s="15"/>
      <c r="B793" s="15"/>
      <c r="C793" s="35"/>
      <c r="D793" s="3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</row>
    <row r="794">
      <c r="A794" s="15"/>
      <c r="B794" s="15"/>
      <c r="C794" s="35"/>
      <c r="D794" s="3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</row>
    <row r="795">
      <c r="A795" s="15"/>
      <c r="B795" s="15"/>
      <c r="C795" s="35"/>
      <c r="D795" s="3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</row>
    <row r="796">
      <c r="A796" s="15"/>
      <c r="B796" s="15"/>
      <c r="C796" s="35"/>
      <c r="D796" s="3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</row>
    <row r="797">
      <c r="A797" s="15"/>
      <c r="B797" s="15"/>
      <c r="C797" s="35"/>
      <c r="D797" s="3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</row>
    <row r="798">
      <c r="A798" s="15"/>
      <c r="B798" s="15"/>
      <c r="C798" s="35"/>
      <c r="D798" s="3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</row>
    <row r="799">
      <c r="A799" s="15"/>
      <c r="B799" s="15"/>
      <c r="C799" s="35"/>
      <c r="D799" s="3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</row>
    <row r="800">
      <c r="A800" s="15"/>
      <c r="B800" s="15"/>
      <c r="C800" s="35"/>
      <c r="D800" s="3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</row>
    <row r="801">
      <c r="A801" s="15"/>
      <c r="B801" s="15"/>
      <c r="C801" s="35"/>
      <c r="D801" s="3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</row>
    <row r="802">
      <c r="A802" s="15"/>
      <c r="B802" s="15"/>
      <c r="C802" s="35"/>
      <c r="D802" s="3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</row>
    <row r="803">
      <c r="A803" s="15"/>
      <c r="B803" s="15"/>
      <c r="C803" s="35"/>
      <c r="D803" s="3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</row>
    <row r="804">
      <c r="A804" s="15"/>
      <c r="B804" s="15"/>
      <c r="C804" s="35"/>
      <c r="D804" s="3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</row>
    <row r="805">
      <c r="A805" s="15"/>
      <c r="B805" s="15"/>
      <c r="C805" s="35"/>
      <c r="D805" s="3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</row>
    <row r="806">
      <c r="A806" s="15"/>
      <c r="B806" s="15"/>
      <c r="C806" s="35"/>
      <c r="D806" s="3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</row>
    <row r="807">
      <c r="A807" s="15"/>
      <c r="B807" s="15"/>
      <c r="C807" s="35"/>
      <c r="D807" s="3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</row>
    <row r="808">
      <c r="A808" s="15"/>
      <c r="B808" s="15"/>
      <c r="C808" s="35"/>
      <c r="D808" s="3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</row>
    <row r="809">
      <c r="A809" s="15"/>
      <c r="B809" s="15"/>
      <c r="C809" s="35"/>
      <c r="D809" s="3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</row>
    <row r="810">
      <c r="A810" s="15"/>
      <c r="B810" s="15"/>
      <c r="C810" s="35"/>
      <c r="D810" s="3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</row>
    <row r="811">
      <c r="A811" s="15"/>
      <c r="B811" s="15"/>
      <c r="C811" s="35"/>
      <c r="D811" s="3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</row>
    <row r="812">
      <c r="A812" s="15"/>
      <c r="B812" s="15"/>
      <c r="C812" s="35"/>
      <c r="D812" s="3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</row>
    <row r="813">
      <c r="A813" s="15"/>
      <c r="B813" s="15"/>
      <c r="C813" s="35"/>
      <c r="D813" s="3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</row>
    <row r="814">
      <c r="A814" s="15"/>
      <c r="B814" s="15"/>
      <c r="C814" s="35"/>
      <c r="D814" s="3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</row>
    <row r="815">
      <c r="A815" s="15"/>
      <c r="B815" s="15"/>
      <c r="C815" s="35"/>
      <c r="D815" s="3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</row>
    <row r="816">
      <c r="A816" s="15"/>
      <c r="B816" s="15"/>
      <c r="C816" s="35"/>
      <c r="D816" s="3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</row>
    <row r="817">
      <c r="A817" s="15"/>
      <c r="B817" s="15"/>
      <c r="C817" s="35"/>
      <c r="D817" s="3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</row>
    <row r="818">
      <c r="A818" s="15"/>
      <c r="B818" s="15"/>
      <c r="C818" s="35"/>
      <c r="D818" s="3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</row>
    <row r="819">
      <c r="A819" s="15"/>
      <c r="B819" s="15"/>
      <c r="C819" s="35"/>
      <c r="D819" s="3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</row>
    <row r="820">
      <c r="A820" s="15"/>
      <c r="B820" s="15"/>
      <c r="C820" s="35"/>
      <c r="D820" s="3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</row>
    <row r="821">
      <c r="A821" s="15"/>
      <c r="B821" s="15"/>
      <c r="C821" s="35"/>
      <c r="D821" s="3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</row>
    <row r="822">
      <c r="A822" s="15"/>
      <c r="B822" s="15"/>
      <c r="C822" s="35"/>
      <c r="D822" s="3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</row>
    <row r="823">
      <c r="A823" s="15"/>
      <c r="B823" s="15"/>
      <c r="C823" s="35"/>
      <c r="D823" s="3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</row>
    <row r="824">
      <c r="A824" s="15"/>
      <c r="B824" s="15"/>
      <c r="C824" s="35"/>
      <c r="D824" s="3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</row>
    <row r="825">
      <c r="A825" s="15"/>
      <c r="B825" s="15"/>
      <c r="C825" s="35"/>
      <c r="D825" s="3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</row>
    <row r="826">
      <c r="A826" s="15"/>
      <c r="B826" s="15"/>
      <c r="C826" s="35"/>
      <c r="D826" s="3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</row>
    <row r="827">
      <c r="A827" s="15"/>
      <c r="B827" s="15"/>
      <c r="C827" s="35"/>
      <c r="D827" s="3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</row>
    <row r="828">
      <c r="A828" s="15"/>
      <c r="B828" s="15"/>
      <c r="C828" s="35"/>
      <c r="D828" s="3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</row>
    <row r="829">
      <c r="A829" s="15"/>
      <c r="B829" s="15"/>
      <c r="C829" s="35"/>
      <c r="D829" s="3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</row>
    <row r="830">
      <c r="A830" s="15"/>
      <c r="B830" s="15"/>
      <c r="C830" s="35"/>
      <c r="D830" s="3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</row>
    <row r="831">
      <c r="A831" s="15"/>
      <c r="B831" s="15"/>
      <c r="C831" s="35"/>
      <c r="D831" s="3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</row>
    <row r="832">
      <c r="A832" s="15"/>
      <c r="B832" s="15"/>
      <c r="C832" s="35"/>
      <c r="D832" s="3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</row>
    <row r="833">
      <c r="A833" s="15"/>
      <c r="B833" s="15"/>
      <c r="C833" s="35"/>
      <c r="D833" s="3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</row>
    <row r="834">
      <c r="A834" s="15"/>
      <c r="B834" s="15"/>
      <c r="C834" s="35"/>
      <c r="D834" s="3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</row>
    <row r="835">
      <c r="A835" s="15"/>
      <c r="B835" s="15"/>
      <c r="C835" s="35"/>
      <c r="D835" s="3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</row>
    <row r="836">
      <c r="A836" s="15"/>
      <c r="B836" s="15"/>
      <c r="C836" s="35"/>
      <c r="D836" s="3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</row>
    <row r="837">
      <c r="A837" s="15"/>
      <c r="B837" s="15"/>
      <c r="C837" s="35"/>
      <c r="D837" s="3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</row>
    <row r="838">
      <c r="A838" s="15"/>
      <c r="B838" s="15"/>
      <c r="C838" s="35"/>
      <c r="D838" s="3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</row>
    <row r="839">
      <c r="A839" s="15"/>
      <c r="B839" s="15"/>
      <c r="C839" s="35"/>
      <c r="D839" s="3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</row>
    <row r="840">
      <c r="A840" s="15"/>
      <c r="B840" s="15"/>
      <c r="C840" s="35"/>
      <c r="D840" s="3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</row>
    <row r="841">
      <c r="A841" s="15"/>
      <c r="B841" s="15"/>
      <c r="C841" s="35"/>
      <c r="D841" s="3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</row>
    <row r="842">
      <c r="A842" s="15"/>
      <c r="B842" s="15"/>
      <c r="C842" s="35"/>
      <c r="D842" s="3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</row>
    <row r="843">
      <c r="A843" s="15"/>
      <c r="B843" s="15"/>
      <c r="C843" s="35"/>
      <c r="D843" s="3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</row>
    <row r="844">
      <c r="A844" s="15"/>
      <c r="B844" s="15"/>
      <c r="C844" s="35"/>
      <c r="D844" s="3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</row>
    <row r="845">
      <c r="A845" s="15"/>
      <c r="B845" s="15"/>
      <c r="C845" s="35"/>
      <c r="D845" s="3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</row>
    <row r="846">
      <c r="A846" s="15"/>
      <c r="B846" s="15"/>
      <c r="C846" s="35"/>
      <c r="D846" s="3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</row>
    <row r="847">
      <c r="A847" s="15"/>
      <c r="B847" s="15"/>
      <c r="C847" s="35"/>
      <c r="D847" s="3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</row>
    <row r="848">
      <c r="A848" s="15"/>
      <c r="B848" s="15"/>
      <c r="C848" s="35"/>
      <c r="D848" s="3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</row>
    <row r="849">
      <c r="A849" s="15"/>
      <c r="B849" s="15"/>
      <c r="C849" s="35"/>
      <c r="D849" s="3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</row>
    <row r="850">
      <c r="A850" s="15"/>
      <c r="B850" s="15"/>
      <c r="C850" s="35"/>
      <c r="D850" s="3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</row>
    <row r="851">
      <c r="A851" s="15"/>
      <c r="B851" s="15"/>
      <c r="C851" s="35"/>
      <c r="D851" s="3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</row>
    <row r="852">
      <c r="A852" s="15"/>
      <c r="B852" s="15"/>
      <c r="C852" s="35"/>
      <c r="D852" s="3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</row>
    <row r="853">
      <c r="A853" s="15"/>
      <c r="B853" s="15"/>
      <c r="C853" s="35"/>
      <c r="D853" s="3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</row>
    <row r="854">
      <c r="A854" s="15"/>
      <c r="B854" s="15"/>
      <c r="C854" s="35"/>
      <c r="D854" s="3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</row>
    <row r="855">
      <c r="A855" s="15"/>
      <c r="B855" s="15"/>
      <c r="C855" s="35"/>
      <c r="D855" s="3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</row>
    <row r="856">
      <c r="A856" s="15"/>
      <c r="B856" s="15"/>
      <c r="C856" s="35"/>
      <c r="D856" s="3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</row>
    <row r="857">
      <c r="A857" s="15"/>
      <c r="B857" s="15"/>
      <c r="C857" s="35"/>
      <c r="D857" s="3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</row>
    <row r="858">
      <c r="A858" s="15"/>
      <c r="B858" s="15"/>
      <c r="C858" s="35"/>
      <c r="D858" s="3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</row>
    <row r="859">
      <c r="A859" s="15"/>
      <c r="B859" s="15"/>
      <c r="C859" s="35"/>
      <c r="D859" s="3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</row>
    <row r="860">
      <c r="A860" s="15"/>
      <c r="B860" s="15"/>
      <c r="C860" s="35"/>
      <c r="D860" s="3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</row>
    <row r="861">
      <c r="A861" s="15"/>
      <c r="B861" s="15"/>
      <c r="C861" s="35"/>
      <c r="D861" s="3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</row>
    <row r="862">
      <c r="A862" s="15"/>
      <c r="B862" s="15"/>
      <c r="C862" s="35"/>
      <c r="D862" s="3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</row>
    <row r="863">
      <c r="A863" s="15"/>
      <c r="B863" s="15"/>
      <c r="C863" s="35"/>
      <c r="D863" s="3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</row>
    <row r="864">
      <c r="A864" s="15"/>
      <c r="B864" s="15"/>
      <c r="C864" s="35"/>
      <c r="D864" s="3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</row>
    <row r="865">
      <c r="A865" s="15"/>
      <c r="B865" s="15"/>
      <c r="C865" s="35"/>
      <c r="D865" s="3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</row>
    <row r="866">
      <c r="A866" s="15"/>
      <c r="B866" s="15"/>
      <c r="C866" s="35"/>
      <c r="D866" s="3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</row>
    <row r="867">
      <c r="A867" s="15"/>
      <c r="B867" s="15"/>
      <c r="C867" s="35"/>
      <c r="D867" s="3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</row>
    <row r="868">
      <c r="A868" s="15"/>
      <c r="B868" s="15"/>
      <c r="C868" s="35"/>
      <c r="D868" s="3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</row>
    <row r="869">
      <c r="A869" s="15"/>
      <c r="B869" s="15"/>
      <c r="C869" s="35"/>
      <c r="D869" s="3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</row>
    <row r="870">
      <c r="A870" s="15"/>
      <c r="B870" s="15"/>
      <c r="C870" s="35"/>
      <c r="D870" s="3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</row>
    <row r="871">
      <c r="A871" s="15"/>
      <c r="B871" s="15"/>
      <c r="C871" s="35"/>
      <c r="D871" s="3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</row>
    <row r="872">
      <c r="A872" s="15"/>
      <c r="B872" s="15"/>
      <c r="C872" s="35"/>
      <c r="D872" s="3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</row>
    <row r="873">
      <c r="A873" s="15"/>
      <c r="B873" s="15"/>
      <c r="C873" s="35"/>
      <c r="D873" s="3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</row>
    <row r="874">
      <c r="A874" s="15"/>
      <c r="B874" s="15"/>
      <c r="C874" s="35"/>
      <c r="D874" s="3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</row>
    <row r="875">
      <c r="A875" s="15"/>
      <c r="B875" s="15"/>
      <c r="C875" s="35"/>
      <c r="D875" s="3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</row>
    <row r="876">
      <c r="A876" s="15"/>
      <c r="B876" s="15"/>
      <c r="C876" s="35"/>
      <c r="D876" s="3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</row>
    <row r="877">
      <c r="A877" s="15"/>
      <c r="B877" s="15"/>
      <c r="C877" s="35"/>
      <c r="D877" s="3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</row>
    <row r="878">
      <c r="A878" s="15"/>
      <c r="B878" s="15"/>
      <c r="C878" s="35"/>
      <c r="D878" s="3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</row>
    <row r="879">
      <c r="A879" s="15"/>
      <c r="B879" s="15"/>
      <c r="C879" s="35"/>
      <c r="D879" s="3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</row>
    <row r="880">
      <c r="A880" s="15"/>
      <c r="B880" s="15"/>
      <c r="C880" s="35"/>
      <c r="D880" s="3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</row>
    <row r="881">
      <c r="A881" s="15"/>
      <c r="B881" s="15"/>
      <c r="C881" s="35"/>
      <c r="D881" s="3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</row>
    <row r="882">
      <c r="A882" s="15"/>
      <c r="B882" s="15"/>
      <c r="C882" s="35"/>
      <c r="D882" s="3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</row>
    <row r="883">
      <c r="A883" s="15"/>
      <c r="B883" s="15"/>
      <c r="C883" s="35"/>
      <c r="D883" s="3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</row>
    <row r="884">
      <c r="A884" s="15"/>
      <c r="B884" s="15"/>
      <c r="C884" s="35"/>
      <c r="D884" s="3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</row>
    <row r="885">
      <c r="A885" s="15"/>
      <c r="B885" s="15"/>
      <c r="C885" s="35"/>
      <c r="D885" s="3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</row>
    <row r="886">
      <c r="A886" s="15"/>
      <c r="B886" s="15"/>
      <c r="C886" s="35"/>
      <c r="D886" s="3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</row>
    <row r="887">
      <c r="A887" s="15"/>
      <c r="B887" s="15"/>
      <c r="C887" s="35"/>
      <c r="D887" s="3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</row>
    <row r="888">
      <c r="A888" s="15"/>
      <c r="B888" s="15"/>
      <c r="C888" s="35"/>
      <c r="D888" s="3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</row>
    <row r="889">
      <c r="A889" s="15"/>
      <c r="B889" s="15"/>
      <c r="C889" s="35"/>
      <c r="D889" s="3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</row>
    <row r="890">
      <c r="A890" s="15"/>
      <c r="B890" s="15"/>
      <c r="C890" s="35"/>
      <c r="D890" s="3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</row>
    <row r="891">
      <c r="A891" s="15"/>
      <c r="B891" s="15"/>
      <c r="C891" s="35"/>
      <c r="D891" s="3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</row>
    <row r="892">
      <c r="A892" s="15"/>
      <c r="B892" s="15"/>
      <c r="C892" s="35"/>
      <c r="D892" s="3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</row>
    <row r="893">
      <c r="A893" s="15"/>
      <c r="B893" s="15"/>
      <c r="C893" s="35"/>
      <c r="D893" s="3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</row>
    <row r="894">
      <c r="A894" s="15"/>
      <c r="B894" s="15"/>
      <c r="C894" s="35"/>
      <c r="D894" s="3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</row>
    <row r="895">
      <c r="A895" s="15"/>
      <c r="B895" s="15"/>
      <c r="C895" s="35"/>
      <c r="D895" s="3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</row>
    <row r="896">
      <c r="A896" s="15"/>
      <c r="B896" s="15"/>
      <c r="C896" s="35"/>
      <c r="D896" s="3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</row>
    <row r="897">
      <c r="A897" s="15"/>
      <c r="B897" s="15"/>
      <c r="C897" s="35"/>
      <c r="D897" s="3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</row>
    <row r="898">
      <c r="A898" s="15"/>
      <c r="B898" s="15"/>
      <c r="C898" s="35"/>
      <c r="D898" s="3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</row>
    <row r="899">
      <c r="A899" s="15"/>
      <c r="B899" s="15"/>
      <c r="C899" s="35"/>
      <c r="D899" s="3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</row>
    <row r="900">
      <c r="A900" s="15"/>
      <c r="B900" s="15"/>
      <c r="C900" s="35"/>
      <c r="D900" s="3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</row>
    <row r="901">
      <c r="A901" s="15"/>
      <c r="B901" s="15"/>
      <c r="C901" s="35"/>
      <c r="D901" s="3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</row>
    <row r="902">
      <c r="A902" s="15"/>
      <c r="B902" s="15"/>
      <c r="C902" s="35"/>
      <c r="D902" s="3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</row>
    <row r="903">
      <c r="A903" s="15"/>
      <c r="B903" s="15"/>
      <c r="C903" s="35"/>
      <c r="D903" s="3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</row>
    <row r="904">
      <c r="A904" s="15"/>
      <c r="B904" s="15"/>
      <c r="C904" s="35"/>
      <c r="D904" s="3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</row>
    <row r="905">
      <c r="A905" s="15"/>
      <c r="B905" s="15"/>
      <c r="C905" s="35"/>
      <c r="D905" s="3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</row>
    <row r="906">
      <c r="A906" s="15"/>
      <c r="B906" s="15"/>
      <c r="C906" s="35"/>
      <c r="D906" s="3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</row>
    <row r="907">
      <c r="A907" s="15"/>
      <c r="B907" s="15"/>
      <c r="C907" s="35"/>
      <c r="D907" s="3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</row>
    <row r="908">
      <c r="A908" s="15"/>
      <c r="B908" s="15"/>
      <c r="C908" s="35"/>
      <c r="D908" s="3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</row>
    <row r="909">
      <c r="A909" s="15"/>
      <c r="B909" s="15"/>
      <c r="C909" s="35"/>
      <c r="D909" s="3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</row>
    <row r="910">
      <c r="A910" s="15"/>
      <c r="B910" s="15"/>
      <c r="C910" s="35"/>
      <c r="D910" s="3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</row>
    <row r="911">
      <c r="A911" s="15"/>
      <c r="B911" s="15"/>
      <c r="C911" s="35"/>
      <c r="D911" s="3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</row>
    <row r="912">
      <c r="A912" s="15"/>
      <c r="B912" s="15"/>
      <c r="C912" s="35"/>
      <c r="D912" s="3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</row>
    <row r="913">
      <c r="A913" s="15"/>
      <c r="B913" s="15"/>
      <c r="C913" s="35"/>
      <c r="D913" s="3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</row>
    <row r="914">
      <c r="A914" s="15"/>
      <c r="B914" s="15"/>
      <c r="C914" s="35"/>
      <c r="D914" s="3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</row>
    <row r="915">
      <c r="A915" s="15"/>
      <c r="B915" s="15"/>
      <c r="C915" s="35"/>
      <c r="D915" s="3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</row>
    <row r="916">
      <c r="A916" s="15"/>
      <c r="B916" s="15"/>
      <c r="C916" s="35"/>
      <c r="D916" s="3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</row>
    <row r="917">
      <c r="A917" s="15"/>
      <c r="B917" s="15"/>
      <c r="C917" s="35"/>
      <c r="D917" s="3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</row>
    <row r="918">
      <c r="A918" s="15"/>
      <c r="B918" s="15"/>
      <c r="C918" s="35"/>
      <c r="D918" s="3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</row>
    <row r="919">
      <c r="A919" s="15"/>
      <c r="B919" s="15"/>
      <c r="C919" s="35"/>
      <c r="D919" s="3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</row>
    <row r="920">
      <c r="A920" s="15"/>
      <c r="B920" s="15"/>
      <c r="C920" s="35"/>
      <c r="D920" s="3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</row>
    <row r="921">
      <c r="A921" s="15"/>
      <c r="B921" s="15"/>
      <c r="C921" s="35"/>
      <c r="D921" s="3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</row>
    <row r="922">
      <c r="A922" s="15"/>
      <c r="B922" s="15"/>
      <c r="C922" s="35"/>
      <c r="D922" s="3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</row>
    <row r="923">
      <c r="A923" s="15"/>
      <c r="B923" s="15"/>
      <c r="C923" s="35"/>
      <c r="D923" s="3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</row>
    <row r="924">
      <c r="A924" s="15"/>
      <c r="B924" s="15"/>
      <c r="C924" s="35"/>
      <c r="D924" s="3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</row>
    <row r="925">
      <c r="A925" s="15"/>
      <c r="B925" s="15"/>
      <c r="C925" s="35"/>
      <c r="D925" s="3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</row>
    <row r="926">
      <c r="A926" s="15"/>
      <c r="B926" s="15"/>
      <c r="C926" s="35"/>
      <c r="D926" s="3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</row>
    <row r="927">
      <c r="A927" s="15"/>
      <c r="B927" s="15"/>
      <c r="C927" s="35"/>
      <c r="D927" s="3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</row>
    <row r="928">
      <c r="A928" s="15"/>
      <c r="B928" s="15"/>
      <c r="C928" s="35"/>
      <c r="D928" s="3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</row>
    <row r="929">
      <c r="A929" s="15"/>
      <c r="B929" s="15"/>
      <c r="C929" s="35"/>
      <c r="D929" s="3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</row>
    <row r="930">
      <c r="A930" s="15"/>
      <c r="B930" s="15"/>
      <c r="C930" s="35"/>
      <c r="D930" s="3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</row>
    <row r="931">
      <c r="A931" s="15"/>
      <c r="B931" s="15"/>
      <c r="C931" s="35"/>
      <c r="D931" s="3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</row>
    <row r="932">
      <c r="A932" s="15"/>
      <c r="B932" s="15"/>
      <c r="C932" s="35"/>
      <c r="D932" s="3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</row>
    <row r="933">
      <c r="A933" s="15"/>
      <c r="B933" s="15"/>
      <c r="C933" s="35"/>
      <c r="D933" s="3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</row>
    <row r="934">
      <c r="A934" s="15"/>
      <c r="B934" s="15"/>
      <c r="C934" s="35"/>
      <c r="D934" s="3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</row>
    <row r="935">
      <c r="A935" s="15"/>
      <c r="B935" s="15"/>
      <c r="C935" s="35"/>
      <c r="D935" s="3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</row>
    <row r="936">
      <c r="A936" s="15"/>
      <c r="B936" s="15"/>
      <c r="C936" s="35"/>
      <c r="D936" s="3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</row>
    <row r="937">
      <c r="A937" s="15"/>
      <c r="B937" s="15"/>
      <c r="C937" s="35"/>
      <c r="D937" s="3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</row>
    <row r="938">
      <c r="A938" s="15"/>
      <c r="B938" s="15"/>
      <c r="C938" s="35"/>
      <c r="D938" s="3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</row>
    <row r="939">
      <c r="A939" s="15"/>
      <c r="B939" s="15"/>
      <c r="C939" s="35"/>
      <c r="D939" s="3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</row>
    <row r="940">
      <c r="A940" s="15"/>
      <c r="B940" s="15"/>
      <c r="C940" s="35"/>
      <c r="D940" s="3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</row>
    <row r="941">
      <c r="A941" s="15"/>
      <c r="B941" s="15"/>
      <c r="C941" s="35"/>
      <c r="D941" s="3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</row>
    <row r="942">
      <c r="A942" s="15"/>
      <c r="B942" s="15"/>
      <c r="C942" s="35"/>
      <c r="D942" s="3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</row>
    <row r="943">
      <c r="A943" s="15"/>
      <c r="B943" s="15"/>
      <c r="C943" s="35"/>
      <c r="D943" s="3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</row>
    <row r="944">
      <c r="A944" s="15"/>
      <c r="B944" s="15"/>
      <c r="C944" s="35"/>
      <c r="D944" s="3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</row>
    <row r="945">
      <c r="A945" s="15"/>
      <c r="B945" s="15"/>
      <c r="C945" s="35"/>
      <c r="D945" s="3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</row>
    <row r="946">
      <c r="A946" s="15"/>
      <c r="B946" s="15"/>
      <c r="C946" s="35"/>
      <c r="D946" s="3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</row>
    <row r="947">
      <c r="A947" s="15"/>
      <c r="B947" s="15"/>
      <c r="C947" s="35"/>
      <c r="D947" s="3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</row>
    <row r="948">
      <c r="A948" s="15"/>
      <c r="B948" s="15"/>
      <c r="C948" s="35"/>
      <c r="D948" s="3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</row>
    <row r="949">
      <c r="A949" s="15"/>
      <c r="B949" s="15"/>
      <c r="C949" s="35"/>
      <c r="D949" s="3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</row>
    <row r="950">
      <c r="A950" s="15"/>
      <c r="B950" s="15"/>
      <c r="C950" s="35"/>
      <c r="D950" s="3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</row>
    <row r="951">
      <c r="A951" s="15"/>
      <c r="B951" s="15"/>
      <c r="C951" s="35"/>
      <c r="D951" s="3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</row>
    <row r="952">
      <c r="A952" s="15"/>
      <c r="B952" s="15"/>
      <c r="C952" s="35"/>
      <c r="D952" s="3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</row>
    <row r="953">
      <c r="A953" s="15"/>
      <c r="B953" s="15"/>
      <c r="C953" s="35"/>
      <c r="D953" s="3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</row>
    <row r="954">
      <c r="A954" s="15"/>
      <c r="B954" s="15"/>
      <c r="C954" s="35"/>
      <c r="D954" s="3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</row>
    <row r="955">
      <c r="A955" s="15"/>
      <c r="B955" s="15"/>
      <c r="C955" s="35"/>
      <c r="D955" s="3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</row>
    <row r="956">
      <c r="A956" s="15"/>
      <c r="B956" s="15"/>
      <c r="C956" s="35"/>
      <c r="D956" s="3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</row>
    <row r="957">
      <c r="A957" s="15"/>
      <c r="B957" s="15"/>
      <c r="C957" s="35"/>
      <c r="D957" s="3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</row>
    <row r="958">
      <c r="A958" s="15"/>
      <c r="B958" s="15"/>
      <c r="C958" s="35"/>
      <c r="D958" s="3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</row>
    <row r="959">
      <c r="A959" s="15"/>
      <c r="B959" s="15"/>
      <c r="C959" s="35"/>
      <c r="D959" s="3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</row>
    <row r="960">
      <c r="A960" s="15"/>
      <c r="B960" s="15"/>
      <c r="C960" s="35"/>
      <c r="D960" s="3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</row>
    <row r="961">
      <c r="A961" s="15"/>
      <c r="B961" s="15"/>
      <c r="C961" s="35"/>
      <c r="D961" s="3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</row>
    <row r="962">
      <c r="A962" s="15"/>
      <c r="B962" s="15"/>
      <c r="C962" s="35"/>
      <c r="D962" s="3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</row>
    <row r="963">
      <c r="A963" s="15"/>
      <c r="B963" s="15"/>
      <c r="C963" s="35"/>
      <c r="D963" s="3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</row>
    <row r="964">
      <c r="A964" s="15"/>
      <c r="B964" s="15"/>
      <c r="C964" s="35"/>
      <c r="D964" s="3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</row>
    <row r="965">
      <c r="A965" s="15"/>
      <c r="B965" s="15"/>
      <c r="C965" s="35"/>
      <c r="D965" s="3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</row>
    <row r="966">
      <c r="A966" s="15"/>
      <c r="B966" s="15"/>
      <c r="C966" s="35"/>
      <c r="D966" s="3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</row>
    <row r="967">
      <c r="A967" s="15"/>
      <c r="B967" s="15"/>
      <c r="C967" s="35"/>
      <c r="D967" s="3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</row>
    <row r="968">
      <c r="A968" s="15"/>
      <c r="B968" s="15"/>
      <c r="C968" s="35"/>
      <c r="D968" s="3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</row>
    <row r="969">
      <c r="A969" s="15"/>
      <c r="B969" s="15"/>
      <c r="C969" s="35"/>
      <c r="D969" s="3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</row>
    <row r="970">
      <c r="A970" s="15"/>
      <c r="B970" s="15"/>
      <c r="C970" s="35"/>
      <c r="D970" s="3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</row>
    <row r="971">
      <c r="A971" s="15"/>
      <c r="B971" s="15"/>
      <c r="C971" s="35"/>
      <c r="D971" s="3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</row>
    <row r="972">
      <c r="A972" s="15"/>
      <c r="B972" s="15"/>
      <c r="C972" s="35"/>
      <c r="D972" s="3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</row>
    <row r="973">
      <c r="A973" s="15"/>
      <c r="B973" s="15"/>
      <c r="C973" s="35"/>
      <c r="D973" s="3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</row>
    <row r="974">
      <c r="A974" s="15"/>
      <c r="B974" s="15"/>
      <c r="C974" s="35"/>
      <c r="D974" s="3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</row>
    <row r="975">
      <c r="A975" s="15"/>
      <c r="B975" s="15"/>
      <c r="C975" s="35"/>
      <c r="D975" s="3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</row>
    <row r="976">
      <c r="A976" s="15"/>
      <c r="B976" s="15"/>
      <c r="C976" s="35"/>
      <c r="D976" s="3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</row>
    <row r="977">
      <c r="A977" s="15"/>
      <c r="B977" s="15"/>
      <c r="C977" s="35"/>
      <c r="D977" s="3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</row>
    <row r="978">
      <c r="A978" s="15"/>
      <c r="B978" s="15"/>
      <c r="C978" s="35"/>
      <c r="D978" s="3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</row>
    <row r="979">
      <c r="A979" s="15"/>
      <c r="B979" s="15"/>
      <c r="C979" s="35"/>
      <c r="D979" s="3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</row>
    <row r="980">
      <c r="A980" s="15"/>
      <c r="B980" s="15"/>
      <c r="C980" s="35"/>
      <c r="D980" s="3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</row>
    <row r="981">
      <c r="A981" s="15"/>
      <c r="B981" s="15"/>
      <c r="C981" s="35"/>
      <c r="D981" s="3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</row>
    <row r="982">
      <c r="A982" s="15"/>
      <c r="B982" s="15"/>
      <c r="C982" s="35"/>
      <c r="D982" s="3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</row>
    <row r="983">
      <c r="A983" s="15"/>
      <c r="B983" s="15"/>
      <c r="C983" s="35"/>
      <c r="D983" s="3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</row>
    <row r="984">
      <c r="A984" s="15"/>
      <c r="B984" s="15"/>
      <c r="C984" s="35"/>
      <c r="D984" s="3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</row>
    <row r="985">
      <c r="A985" s="15"/>
      <c r="B985" s="15"/>
      <c r="C985" s="35"/>
      <c r="D985" s="3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</row>
    <row r="986">
      <c r="A986" s="15"/>
      <c r="B986" s="15"/>
      <c r="C986" s="35"/>
      <c r="D986" s="3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</row>
    <row r="987">
      <c r="A987" s="15"/>
      <c r="B987" s="15"/>
      <c r="C987" s="35"/>
      <c r="D987" s="3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</row>
    <row r="988">
      <c r="A988" s="15"/>
      <c r="B988" s="15"/>
      <c r="C988" s="35"/>
      <c r="D988" s="3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</row>
    <row r="989">
      <c r="A989" s="15"/>
      <c r="B989" s="15"/>
      <c r="C989" s="35"/>
      <c r="D989" s="3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</row>
    <row r="990">
      <c r="A990" s="15"/>
      <c r="B990" s="15"/>
      <c r="C990" s="35"/>
      <c r="D990" s="3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</row>
    <row r="991">
      <c r="A991" s="15"/>
      <c r="B991" s="15"/>
      <c r="C991" s="35"/>
      <c r="D991" s="3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</row>
  </sheetData>
  <mergeCells count="2">
    <mergeCell ref="A2:G2"/>
    <mergeCell ref="I2:S2"/>
  </mergeCell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/>
  </sheetViews>
  <sheetFormatPr customHeight="1" defaultColWidth="12.63" defaultRowHeight="15.75"/>
  <cols>
    <col customWidth="1" min="1" max="14" width="14.25"/>
    <col customWidth="1" min="15" max="26" width="10.13"/>
  </cols>
  <sheetData>
    <row r="1" ht="15.0" customHeight="1">
      <c r="A1" s="36" t="s">
        <v>43</v>
      </c>
      <c r="B1" s="37"/>
      <c r="C1" s="38" t="s">
        <v>13</v>
      </c>
      <c r="D1" s="38" t="s">
        <v>44</v>
      </c>
      <c r="E1" s="39" t="s">
        <v>45</v>
      </c>
      <c r="F1" s="39" t="s">
        <v>16</v>
      </c>
      <c r="G1" s="40" t="s">
        <v>11</v>
      </c>
      <c r="H1" s="37"/>
      <c r="I1" s="41"/>
      <c r="J1" s="41"/>
      <c r="K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ht="15.0" customHeight="1">
      <c r="A2" s="36" t="s">
        <v>46</v>
      </c>
      <c r="B2" s="37"/>
      <c r="C2" s="44" t="str">
        <f>Informasjon!L4</f>
        <v>U7</v>
      </c>
      <c r="D2" s="45">
        <f>Informasjon!M4</f>
        <v>45298</v>
      </c>
      <c r="E2" s="46">
        <f>Informasjon!N4</f>
        <v>0.5</v>
      </c>
      <c r="F2" s="46">
        <f>Informasjon!O4</f>
        <v>0.6666666667</v>
      </c>
      <c r="G2" s="47" t="str">
        <f>Informasjon!J4</f>
        <v>Furuset</v>
      </c>
      <c r="H2" s="37"/>
      <c r="I2" s="41"/>
      <c r="J2" s="41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ht="15.0" customHeight="1">
      <c r="I3" s="41"/>
      <c r="J3" s="4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ht="15.0" customHeight="1">
      <c r="A4" s="48" t="s">
        <v>47</v>
      </c>
      <c r="B4" s="49"/>
      <c r="C4" s="49"/>
      <c r="D4" s="37"/>
      <c r="E4" s="50">
        <f>C9-C12</f>
        <v>0.49375</v>
      </c>
      <c r="F4" s="50">
        <f>C10+C13</f>
        <v>0.65</v>
      </c>
      <c r="G4" s="50">
        <f>F4-E4</f>
        <v>0.15625</v>
      </c>
      <c r="H4" s="51">
        <f>G4+C13</f>
        <v>0.1736111111</v>
      </c>
      <c r="I4" s="41"/>
      <c r="J4" s="41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15.0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15.0" customHeight="1">
      <c r="A6" s="36" t="s">
        <v>48</v>
      </c>
      <c r="B6" s="37"/>
      <c r="C6" s="52" t="s">
        <v>49</v>
      </c>
      <c r="D6" s="52" t="s">
        <v>50</v>
      </c>
      <c r="E6" s="52" t="s">
        <v>51</v>
      </c>
      <c r="F6" s="44" t="s">
        <v>52</v>
      </c>
      <c r="G6" s="53"/>
      <c r="H6" s="37"/>
      <c r="I6" s="41"/>
      <c r="J6" s="4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5.0" customHeight="1">
      <c r="A7" s="54"/>
      <c r="B7" s="54"/>
      <c r="C7" s="54"/>
      <c r="D7" s="55"/>
      <c r="E7" s="41"/>
      <c r="F7" s="41"/>
      <c r="G7" s="41"/>
      <c r="H7" s="41"/>
      <c r="I7" s="41"/>
      <c r="J7" s="41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15.0" customHeight="1">
      <c r="A8" s="56"/>
      <c r="B8" s="37"/>
      <c r="C8" s="57" t="s">
        <v>53</v>
      </c>
      <c r="D8" s="55"/>
      <c r="E8" s="41"/>
      <c r="F8" s="41"/>
      <c r="G8" s="41"/>
      <c r="H8" s="41"/>
      <c r="I8" s="41"/>
      <c r="J8" s="41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5.0" customHeight="1">
      <c r="A9" s="58" t="s">
        <v>54</v>
      </c>
      <c r="B9" s="59"/>
      <c r="C9" s="60">
        <v>0.5</v>
      </c>
      <c r="D9" s="55"/>
      <c r="E9" s="41"/>
      <c r="F9" s="41"/>
      <c r="G9" s="41"/>
      <c r="H9" s="41"/>
      <c r="I9" s="41"/>
      <c r="J9" s="41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5.0" customHeight="1">
      <c r="A10" s="58" t="s">
        <v>55</v>
      </c>
      <c r="B10" s="59"/>
      <c r="C10" s="61">
        <f>B40</f>
        <v>0.6326388889</v>
      </c>
      <c r="D10" s="55"/>
      <c r="E10" s="41"/>
      <c r="F10" s="41"/>
      <c r="G10" s="41"/>
      <c r="H10" s="41"/>
      <c r="I10" s="41"/>
      <c r="J10" s="41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15.0" customHeight="1">
      <c r="A11" s="62" t="s">
        <v>56</v>
      </c>
      <c r="B11" s="59"/>
      <c r="C11" s="61">
        <v>0.010416666666666666</v>
      </c>
      <c r="D11" s="55"/>
      <c r="E11" s="41"/>
      <c r="F11" s="41"/>
      <c r="G11" s="41"/>
      <c r="H11" s="41"/>
      <c r="I11" s="41"/>
      <c r="J11" s="4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15.0" customHeight="1">
      <c r="A12" s="58" t="s">
        <v>57</v>
      </c>
      <c r="B12" s="59"/>
      <c r="C12" s="63">
        <v>0.00625</v>
      </c>
      <c r="D12" s="55"/>
      <c r="E12" s="41"/>
      <c r="F12" s="41"/>
      <c r="G12" s="41"/>
      <c r="H12" s="41"/>
      <c r="I12" s="41"/>
      <c r="J12" s="41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5.0" customHeight="1">
      <c r="A13" s="62" t="s">
        <v>58</v>
      </c>
      <c r="B13" s="59"/>
      <c r="C13" s="61">
        <v>0.017361111111111112</v>
      </c>
      <c r="D13" s="55"/>
      <c r="E13" s="41"/>
      <c r="F13" s="41"/>
      <c r="G13" s="41"/>
      <c r="H13" s="41"/>
      <c r="I13" s="41"/>
      <c r="J13" s="41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5.0" customHeight="1">
      <c r="A14" s="54"/>
      <c r="B14" s="54"/>
      <c r="C14" s="54"/>
      <c r="D14" s="55"/>
      <c r="E14" s="41"/>
      <c r="F14" s="41"/>
      <c r="G14" s="41"/>
      <c r="H14" s="41"/>
      <c r="I14" s="41"/>
      <c r="J14" s="41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5.0" customHeight="1">
      <c r="A15" s="64" t="s">
        <v>53</v>
      </c>
      <c r="B15" s="65"/>
      <c r="C15" s="59"/>
      <c r="D15" s="55"/>
      <c r="E15" s="41"/>
      <c r="F15" s="41"/>
      <c r="G15" s="41"/>
      <c r="H15" s="41"/>
      <c r="I15" s="41"/>
      <c r="J15" s="41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5.0" customHeight="1">
      <c r="A16" s="66" t="s">
        <v>59</v>
      </c>
      <c r="B16" s="67" t="s">
        <v>60</v>
      </c>
      <c r="C16" s="67" t="s">
        <v>61</v>
      </c>
      <c r="D16" s="55"/>
      <c r="E16" s="41"/>
      <c r="F16" s="41"/>
      <c r="H16" s="68"/>
      <c r="I16" s="68"/>
      <c r="J16" s="6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5.0" customHeight="1">
      <c r="A17" s="69" t="s">
        <v>24</v>
      </c>
      <c r="B17" s="70"/>
      <c r="C17" s="70"/>
      <c r="D17" s="55"/>
      <c r="E17" s="68"/>
      <c r="F17" s="41"/>
      <c r="H17" s="68"/>
      <c r="I17" s="68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5.0" customHeight="1">
      <c r="A18" s="71" t="s">
        <v>62</v>
      </c>
      <c r="B18" s="70"/>
      <c r="C18" s="70"/>
      <c r="D18" s="55"/>
      <c r="E18" s="68"/>
      <c r="F18" s="41"/>
      <c r="H18" s="68"/>
      <c r="I18" s="68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5.0" customHeight="1">
      <c r="A19" s="69" t="s">
        <v>34</v>
      </c>
      <c r="B19" s="70"/>
      <c r="C19" s="70"/>
      <c r="D19" s="55"/>
      <c r="E19" s="68"/>
      <c r="F19" s="41"/>
      <c r="H19" s="68"/>
      <c r="I19" s="6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15.0" customHeight="1">
      <c r="A20" s="71" t="s">
        <v>63</v>
      </c>
      <c r="B20" s="70"/>
      <c r="C20" s="70"/>
      <c r="D20" s="55"/>
      <c r="E20" s="68"/>
      <c r="F20" s="41"/>
      <c r="H20" s="68"/>
      <c r="I20" s="68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5.0" customHeight="1">
      <c r="A21" s="71" t="s">
        <v>64</v>
      </c>
      <c r="B21" s="70"/>
      <c r="C21" s="70"/>
      <c r="D21" s="55"/>
      <c r="E21" s="68"/>
      <c r="F21" s="41"/>
      <c r="H21" s="68"/>
      <c r="I21" s="6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5.0" customHeight="1">
      <c r="A22" s="69" t="s">
        <v>65</v>
      </c>
      <c r="B22" s="70"/>
      <c r="C22" s="70"/>
      <c r="D22" s="55"/>
      <c r="E22" s="68"/>
      <c r="F22" s="41"/>
      <c r="H22" s="68"/>
      <c r="I22" s="68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5.0" customHeight="1">
      <c r="A23" s="71" t="s">
        <v>66</v>
      </c>
      <c r="B23" s="70"/>
      <c r="C23" s="70"/>
      <c r="D23" s="55"/>
      <c r="E23" s="68"/>
      <c r="F23" s="41"/>
      <c r="H23" s="68"/>
      <c r="I23" s="68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5.0" customHeight="1">
      <c r="A24" s="55"/>
      <c r="B24" s="55"/>
      <c r="C24" s="55"/>
      <c r="D24" s="55"/>
      <c r="E24" s="68"/>
      <c r="F24" s="41"/>
      <c r="H24" s="68"/>
      <c r="I24" s="68"/>
      <c r="J24" s="68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5.0" customHeight="1">
      <c r="A25" s="54"/>
      <c r="B25" s="72"/>
      <c r="C25" s="73"/>
      <c r="D25" s="73"/>
      <c r="E25" s="41"/>
      <c r="F25" s="41"/>
      <c r="G25" s="41"/>
      <c r="H25" s="41"/>
      <c r="I25" s="41"/>
      <c r="J25" s="41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5.0" customHeight="1">
      <c r="A26" s="74" t="s">
        <v>67</v>
      </c>
      <c r="B26" s="75">
        <f>SUM(B17:B25)</f>
        <v>0</v>
      </c>
      <c r="C26" s="41"/>
      <c r="D26" s="41"/>
      <c r="E26" s="41"/>
      <c r="F26" s="41"/>
      <c r="G26" s="41"/>
      <c r="H26" s="41"/>
      <c r="I26" s="41"/>
      <c r="J26" s="4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15.0" customHeight="1">
      <c r="A27" s="73"/>
      <c r="B27" s="73"/>
      <c r="C27" s="41"/>
      <c r="D27" s="41"/>
      <c r="E27" s="41"/>
      <c r="F27" s="41"/>
      <c r="G27" s="41"/>
      <c r="H27" s="41"/>
      <c r="I27" s="41"/>
      <c r="J27" s="41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5.0" customHeight="1">
      <c r="A28" s="72"/>
      <c r="B28" s="72"/>
      <c r="C28" s="54"/>
      <c r="D28" s="54"/>
      <c r="E28" s="54"/>
      <c r="F28" s="54"/>
      <c r="G28" s="54"/>
      <c r="H28" s="54"/>
      <c r="I28" s="54"/>
      <c r="J28" s="5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5.0" customHeight="1">
      <c r="A29" s="76" t="s">
        <v>68</v>
      </c>
      <c r="B29" s="77"/>
      <c r="C29" s="77"/>
      <c r="D29" s="77"/>
      <c r="E29" s="77"/>
      <c r="F29" s="77"/>
      <c r="G29" s="77"/>
      <c r="H29" s="77"/>
      <c r="I29" s="78"/>
      <c r="J29" s="49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5.0" customHeight="1">
      <c r="A30" s="79" t="s">
        <v>69</v>
      </c>
      <c r="B30" s="59"/>
      <c r="C30" s="80" t="s">
        <v>70</v>
      </c>
      <c r="D30" s="59"/>
      <c r="E30" s="80" t="s">
        <v>71</v>
      </c>
      <c r="F30" s="59"/>
      <c r="G30" s="80" t="s">
        <v>72</v>
      </c>
      <c r="H30" s="59"/>
      <c r="I30" s="81" t="s">
        <v>73</v>
      </c>
      <c r="J30" s="82" t="s">
        <v>74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5.0" customHeight="1">
      <c r="A31" s="83" t="s">
        <v>15</v>
      </c>
      <c r="B31" s="84" t="s">
        <v>16</v>
      </c>
      <c r="C31" s="67" t="s">
        <v>75</v>
      </c>
      <c r="D31" s="67" t="s">
        <v>75</v>
      </c>
      <c r="E31" s="67" t="s">
        <v>75</v>
      </c>
      <c r="F31" s="67" t="s">
        <v>75</v>
      </c>
      <c r="G31" s="67" t="s">
        <v>75</v>
      </c>
      <c r="H31" s="67" t="s">
        <v>75</v>
      </c>
      <c r="I31" s="85" t="s">
        <v>76</v>
      </c>
      <c r="J31" s="85" t="s">
        <v>77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5.0" customHeight="1">
      <c r="A32" s="86">
        <f>$C$9</f>
        <v>0.5</v>
      </c>
      <c r="B32" s="87">
        <f t="shared" ref="B32:B34" si="1">A32+$C$11</f>
        <v>0.5104166667</v>
      </c>
      <c r="C32" s="88" t="str">
        <f t="shared" ref="C32:C33" si="2">$A$17</f>
        <v>Furuset </v>
      </c>
      <c r="D32" s="88" t="str">
        <f>$A$18</f>
        <v>Hasle-Løren Blå</v>
      </c>
      <c r="E32" s="88" t="str">
        <f>$A$19</f>
        <v>Manglerud Stars</v>
      </c>
      <c r="F32" s="88" t="str">
        <f>$A$20</f>
        <v>Hasle-Løren Rød</v>
      </c>
      <c r="G32" s="88" t="str">
        <f>$A$21</f>
        <v>Vålerenga Blå</v>
      </c>
      <c r="H32" s="88" t="str">
        <f>$A$22</f>
        <v>Ski Gul</v>
      </c>
      <c r="I32" s="89"/>
      <c r="J32" s="90" t="str">
        <f>$A$23</f>
        <v>Vålerenga Rød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5.0" customHeight="1">
      <c r="A33" s="86">
        <f t="shared" ref="A33:A34" si="3">B32+$C$12</f>
        <v>0.5166666667</v>
      </c>
      <c r="B33" s="87">
        <f t="shared" si="1"/>
        <v>0.5270833333</v>
      </c>
      <c r="C33" s="88" t="str">
        <f t="shared" si="2"/>
        <v>Furuset </v>
      </c>
      <c r="D33" s="88" t="str">
        <f t="shared" ref="D33:D34" si="4">$A$23</f>
        <v>Vålerenga Rød</v>
      </c>
      <c r="E33" s="88" t="str">
        <f>$A$18</f>
        <v>Hasle-Løren Blå</v>
      </c>
      <c r="F33" s="88" t="str">
        <f t="shared" ref="F33:F34" si="5">$A$19</f>
        <v>Manglerud Stars</v>
      </c>
      <c r="G33" s="88" t="str">
        <f>$A$20</f>
        <v>Hasle-Løren Rød</v>
      </c>
      <c r="H33" s="88" t="str">
        <f>$A$21</f>
        <v>Vålerenga Blå</v>
      </c>
      <c r="I33" s="89"/>
      <c r="J33" s="90" t="str">
        <f>$A$22</f>
        <v>Ski Gul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5.0" customHeight="1">
      <c r="A34" s="86">
        <f t="shared" si="3"/>
        <v>0.5333333333</v>
      </c>
      <c r="B34" s="87">
        <f t="shared" si="1"/>
        <v>0.54375</v>
      </c>
      <c r="C34" s="88" t="str">
        <f>$A$22</f>
        <v>Ski Gul</v>
      </c>
      <c r="D34" s="88" t="str">
        <f t="shared" si="4"/>
        <v>Vålerenga Rød</v>
      </c>
      <c r="E34" s="88" t="str">
        <f>$A$17</f>
        <v>Furuset </v>
      </c>
      <c r="F34" s="88" t="str">
        <f t="shared" si="5"/>
        <v>Manglerud Stars</v>
      </c>
      <c r="G34" s="88" t="str">
        <f>$A$18</f>
        <v>Hasle-Løren Blå</v>
      </c>
      <c r="H34" s="88" t="str">
        <f>$A$20</f>
        <v>Hasle-Løren Rød</v>
      </c>
      <c r="I34" s="89"/>
      <c r="J34" s="90" t="str">
        <f>$A$21</f>
        <v>Vålerenga Blå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5.0" customHeight="1">
      <c r="A35" s="91">
        <f t="shared" ref="A35:A36" si="6">B34</f>
        <v>0.54375</v>
      </c>
      <c r="B35" s="92">
        <f>A35+$C$13</f>
        <v>0.5611111111</v>
      </c>
      <c r="C35" s="93" t="s">
        <v>78</v>
      </c>
      <c r="D35" s="94"/>
      <c r="E35" s="94"/>
      <c r="F35" s="94"/>
      <c r="G35" s="94"/>
      <c r="H35" s="94"/>
      <c r="I35" s="95"/>
      <c r="J35" s="95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5.0" customHeight="1">
      <c r="A36" s="86">
        <f t="shared" si="6"/>
        <v>0.5611111111</v>
      </c>
      <c r="B36" s="87">
        <f t="shared" ref="B36:B37" si="7">A36+$C$11</f>
        <v>0.5715277778</v>
      </c>
      <c r="C36" s="88" t="str">
        <f>$A$21</f>
        <v>Vålerenga Blå</v>
      </c>
      <c r="D36" s="88" t="str">
        <f>$A$23</f>
        <v>Vålerenga Rød</v>
      </c>
      <c r="E36" s="88" t="str">
        <f>$A$17</f>
        <v>Furuset </v>
      </c>
      <c r="F36" s="88" t="str">
        <f>$A$20</f>
        <v>Hasle-Løren Rød</v>
      </c>
      <c r="G36" s="88" t="str">
        <f t="shared" ref="G36:G37" si="8">$A$18</f>
        <v>Hasle-Løren Blå</v>
      </c>
      <c r="H36" s="88" t="str">
        <f>$A$22</f>
        <v>Ski Gul</v>
      </c>
      <c r="I36" s="89"/>
      <c r="J36" s="90" t="str">
        <f>$A$19</f>
        <v>Manglerud Stars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15.0" customHeight="1">
      <c r="A37" s="86">
        <f>B36+$C$12</f>
        <v>0.5777777778</v>
      </c>
      <c r="B37" s="87">
        <f t="shared" si="7"/>
        <v>0.5881944444</v>
      </c>
      <c r="C37" s="88" t="str">
        <f>$A$19</f>
        <v>Manglerud Stars</v>
      </c>
      <c r="D37" s="88" t="str">
        <f>$A$21</f>
        <v>Vålerenga Blå</v>
      </c>
      <c r="E37" s="88" t="str">
        <f>$A$20</f>
        <v>Hasle-Løren Rød</v>
      </c>
      <c r="F37" s="88" t="str">
        <f>$A$22</f>
        <v>Ski Gul</v>
      </c>
      <c r="G37" s="88" t="str">
        <f t="shared" si="8"/>
        <v>Hasle-Løren Blå</v>
      </c>
      <c r="H37" s="88" t="str">
        <f>$A$23</f>
        <v>Vålerenga Rød</v>
      </c>
      <c r="I37" s="89"/>
      <c r="J37" s="90" t="str">
        <f>$A$17</f>
        <v>Furuset 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>
      <c r="A38" s="91">
        <f t="shared" ref="A38:A39" si="9">B37</f>
        <v>0.5881944444</v>
      </c>
      <c r="B38" s="92">
        <f>A38+$C$13</f>
        <v>0.6055555556</v>
      </c>
      <c r="C38" s="96" t="s">
        <v>79</v>
      </c>
      <c r="D38" s="97"/>
      <c r="E38" s="97"/>
      <c r="F38" s="97"/>
      <c r="G38" s="97"/>
      <c r="H38" s="97"/>
      <c r="I38" s="89"/>
      <c r="J38" s="8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>
      <c r="A39" s="86">
        <f t="shared" si="9"/>
        <v>0.6055555556</v>
      </c>
      <c r="B39" s="87">
        <f t="shared" ref="B39:B40" si="10">A39+$C$11</f>
        <v>0.6159722222</v>
      </c>
      <c r="C39" s="98" t="str">
        <f t="shared" ref="C39:C40" si="11">$A$17</f>
        <v>Furuset </v>
      </c>
      <c r="D39" s="99" t="str">
        <f>$A$21</f>
        <v>Vålerenga Blå</v>
      </c>
      <c r="E39" s="99" t="str">
        <f t="shared" ref="E39:E40" si="12">$A$19</f>
        <v>Manglerud Stars</v>
      </c>
      <c r="F39" s="99" t="str">
        <f>$A$22</f>
        <v>Ski Gul</v>
      </c>
      <c r="G39" s="99" t="str">
        <f>$A$20</f>
        <v>Hasle-Løren Rød</v>
      </c>
      <c r="H39" s="99" t="str">
        <f>$A$23</f>
        <v>Vålerenga Rød</v>
      </c>
      <c r="I39" s="95"/>
      <c r="J39" s="100" t="str">
        <f>$A$18</f>
        <v>Hasle-Løren Blå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>
      <c r="A40" s="86">
        <f>B39+$C$12</f>
        <v>0.6222222222</v>
      </c>
      <c r="B40" s="87">
        <f t="shared" si="10"/>
        <v>0.6326388889</v>
      </c>
      <c r="C40" s="99" t="str">
        <f t="shared" si="11"/>
        <v>Furuset </v>
      </c>
      <c r="D40" s="99" t="str">
        <f>$A$22</f>
        <v>Ski Gul</v>
      </c>
      <c r="E40" s="99" t="str">
        <f t="shared" si="12"/>
        <v>Manglerud Stars</v>
      </c>
      <c r="F40" s="99" t="str">
        <f>$A$23</f>
        <v>Vålerenga Rød</v>
      </c>
      <c r="G40" s="99" t="str">
        <f>$A$18</f>
        <v>Hasle-Løren Blå</v>
      </c>
      <c r="H40" s="99" t="str">
        <f>$A$21</f>
        <v>Vålerenga Blå</v>
      </c>
      <c r="I40" s="95"/>
      <c r="J40" s="100" t="str">
        <f>$A$20</f>
        <v>Hasle-Løren Rød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>
      <c r="A41" s="91">
        <f>B40</f>
        <v>0.6326388889</v>
      </c>
      <c r="B41" s="92">
        <f>A41+$C$13</f>
        <v>0.65</v>
      </c>
      <c r="C41" s="101" t="s">
        <v>80</v>
      </c>
      <c r="D41" s="65"/>
      <c r="E41" s="65"/>
      <c r="F41" s="65"/>
      <c r="G41" s="65"/>
      <c r="H41" s="59"/>
      <c r="I41" s="95"/>
      <c r="J41" s="95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>
      <c r="A43" s="41"/>
      <c r="B43" s="41"/>
      <c r="C43" s="68"/>
      <c r="D43" s="68"/>
      <c r="E43" s="68"/>
      <c r="F43" s="68"/>
      <c r="G43" s="68"/>
      <c r="H43" s="68"/>
      <c r="I43" s="68"/>
      <c r="J43" s="68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>
      <c r="A44" s="41"/>
      <c r="B44" s="41"/>
      <c r="C44" s="72"/>
      <c r="D44" s="72"/>
      <c r="E44" s="72"/>
      <c r="F44" s="72"/>
      <c r="G44" s="72"/>
      <c r="H44" s="72"/>
      <c r="I44" s="72"/>
      <c r="J44" s="7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>
      <c r="A45" s="41"/>
      <c r="B45" s="102"/>
      <c r="C45" s="103" t="s">
        <v>81</v>
      </c>
      <c r="D45" s="65"/>
      <c r="E45" s="65"/>
      <c r="F45" s="65"/>
      <c r="G45" s="65"/>
      <c r="H45" s="65"/>
      <c r="I45" s="59"/>
      <c r="J45" s="41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>
      <c r="A46" s="41"/>
      <c r="B46" s="102"/>
      <c r="C46" s="104" t="str">
        <f>$A$17</f>
        <v>Furuset </v>
      </c>
      <c r="D46" s="104" t="str">
        <f>$A$18</f>
        <v>Hasle-Løren Blå</v>
      </c>
      <c r="E46" s="104" t="str">
        <f>$A$19</f>
        <v>Manglerud Stars</v>
      </c>
      <c r="F46" s="104" t="str">
        <f>$A$20</f>
        <v>Hasle-Løren Rød</v>
      </c>
      <c r="G46" s="104" t="str">
        <f>$A$21</f>
        <v>Vålerenga Blå</v>
      </c>
      <c r="H46" s="104" t="str">
        <f>$A$22</f>
        <v>Ski Gul</v>
      </c>
      <c r="I46" s="104" t="str">
        <f>$A$23</f>
        <v>Vålerenga Rød</v>
      </c>
      <c r="J46" s="41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>
      <c r="A47" s="41"/>
      <c r="B47" s="102"/>
      <c r="C47" s="99" t="str">
        <f>$A$18</f>
        <v>Hasle-Løren Blå</v>
      </c>
      <c r="D47" s="99" t="str">
        <f>$A$17</f>
        <v>Furuset </v>
      </c>
      <c r="E47" s="99" t="str">
        <f>$A$20</f>
        <v>Hasle-Løren Rød</v>
      </c>
      <c r="F47" s="99" t="str">
        <f>$A$19</f>
        <v>Manglerud Stars</v>
      </c>
      <c r="G47" s="99" t="str">
        <f>$A$22</f>
        <v>Ski Gul</v>
      </c>
      <c r="H47" s="99" t="str">
        <f>$A$21</f>
        <v>Vålerenga Blå</v>
      </c>
      <c r="I47" s="99" t="str">
        <f>$A$17</f>
        <v>Furuset </v>
      </c>
      <c r="J47" s="41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>
      <c r="A48" s="41"/>
      <c r="B48" s="102"/>
      <c r="C48" s="99" t="str">
        <f>$A$23</f>
        <v>Vålerenga Rød</v>
      </c>
      <c r="D48" s="99" t="str">
        <f>$A$19</f>
        <v>Manglerud Stars</v>
      </c>
      <c r="E48" s="99" t="str">
        <f>$A$18</f>
        <v>Hasle-Løren Blå</v>
      </c>
      <c r="F48" s="99" t="str">
        <f>$A$21</f>
        <v>Vålerenga Blå</v>
      </c>
      <c r="G48" s="99" t="str">
        <f>$A$20</f>
        <v>Hasle-Løren Rød</v>
      </c>
      <c r="H48" s="99" t="str">
        <f>$A$23</f>
        <v>Vålerenga Rød</v>
      </c>
      <c r="I48" s="99" t="str">
        <f>$A$22</f>
        <v>Ski Gul</v>
      </c>
      <c r="J48" s="41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>
      <c r="A49" s="41"/>
      <c r="B49" s="102"/>
      <c r="C49" s="99" t="str">
        <f>$A$19</f>
        <v>Manglerud Stars</v>
      </c>
      <c r="D49" s="99" t="str">
        <f>$A$20</f>
        <v>Hasle-Løren Rød</v>
      </c>
      <c r="E49" s="99" t="str">
        <f>$A$17</f>
        <v>Furuset </v>
      </c>
      <c r="F49" s="99" t="str">
        <f>$A$18</f>
        <v>Hasle-Løren Blå</v>
      </c>
      <c r="G49" s="99" t="str">
        <f>$A$23</f>
        <v>Vålerenga Rød</v>
      </c>
      <c r="H49" s="99" t="str">
        <f>$A$18</f>
        <v>Hasle-Løren Blå</v>
      </c>
      <c r="I49" s="99" t="str">
        <f>$A$21</f>
        <v>Vålerenga Blå</v>
      </c>
      <c r="J49" s="41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>
      <c r="A50" s="41"/>
      <c r="B50" s="102"/>
      <c r="C50" s="99" t="str">
        <f>$A$20</f>
        <v>Hasle-Løren Rød</v>
      </c>
      <c r="D50" s="99" t="str">
        <f>$A$22</f>
        <v>Ski Gul</v>
      </c>
      <c r="E50" s="99" t="str">
        <f>$A$21</f>
        <v>Vålerenga Blå</v>
      </c>
      <c r="F50" s="99" t="str">
        <f>$A$17</f>
        <v>Furuset </v>
      </c>
      <c r="G50" s="99" t="str">
        <f>$A$19</f>
        <v>Manglerud Stars</v>
      </c>
      <c r="H50" s="99" t="str">
        <f>$A$20</f>
        <v>Hasle-Løren Rød</v>
      </c>
      <c r="I50" s="99" t="str">
        <f>$A$18</f>
        <v>Hasle-Løren Blå</v>
      </c>
      <c r="J50" s="41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>
      <c r="A51" s="41"/>
      <c r="B51" s="102"/>
      <c r="C51" s="99" t="str">
        <f>$A$21</f>
        <v>Vålerenga Blå</v>
      </c>
      <c r="D51" s="99" t="str">
        <f>$A$23</f>
        <v>Vålerenga Rød</v>
      </c>
      <c r="E51" s="99" t="str">
        <f t="shared" ref="E51:F51" si="13">$A$22</f>
        <v>Ski Gul</v>
      </c>
      <c r="F51" s="99" t="str">
        <f t="shared" si="13"/>
        <v>Ski Gul</v>
      </c>
      <c r="G51" s="99" t="str">
        <f>$A$17</f>
        <v>Furuset </v>
      </c>
      <c r="H51" s="99" t="str">
        <f>$A$19</f>
        <v>Manglerud Stars</v>
      </c>
      <c r="I51" s="99" t="str">
        <f>$A$20</f>
        <v>Hasle-Løren Rød</v>
      </c>
      <c r="J51" s="41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>
      <c r="A52" s="41"/>
      <c r="B52" s="102"/>
      <c r="C52" s="99" t="str">
        <f>$A$22</f>
        <v>Ski Gul</v>
      </c>
      <c r="D52" s="99" t="str">
        <f>$A$21</f>
        <v>Vålerenga Blå</v>
      </c>
      <c r="E52" s="99" t="str">
        <f t="shared" ref="E52:F52" si="14">$A$23</f>
        <v>Vålerenga Rød</v>
      </c>
      <c r="F52" s="99" t="str">
        <f t="shared" si="14"/>
        <v>Vålerenga Rød</v>
      </c>
      <c r="G52" s="99" t="str">
        <f>$A$18</f>
        <v>Hasle-Løren Blå</v>
      </c>
      <c r="H52" s="99" t="str">
        <f>$A$17</f>
        <v>Furuset </v>
      </c>
      <c r="I52" s="99" t="str">
        <f>$A$19</f>
        <v>Manglerud Stars</v>
      </c>
      <c r="J52" s="41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</sheetData>
  <mergeCells count="21">
    <mergeCell ref="A1:B1"/>
    <mergeCell ref="G1:H1"/>
    <mergeCell ref="A2:B2"/>
    <mergeCell ref="G2:H2"/>
    <mergeCell ref="A4:D4"/>
    <mergeCell ref="A6:B6"/>
    <mergeCell ref="G6:H6"/>
    <mergeCell ref="I29:J29"/>
    <mergeCell ref="A30:B30"/>
    <mergeCell ref="C30:D30"/>
    <mergeCell ref="E30:F30"/>
    <mergeCell ref="G30:H30"/>
    <mergeCell ref="C41:H41"/>
    <mergeCell ref="C45:I45"/>
    <mergeCell ref="A8:B8"/>
    <mergeCell ref="A9:B9"/>
    <mergeCell ref="A10:B10"/>
    <mergeCell ref="A11:B11"/>
    <mergeCell ref="A12:B12"/>
    <mergeCell ref="A13:B13"/>
    <mergeCell ref="A15:C15"/>
  </mergeCells>
  <printOptions/>
  <pageMargins bottom="0.75" footer="0.0" header="0.0" left="0.7" right="0.7" top="0.75"/>
  <pageSetup orientation="portrait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4"/>
    <pageSetUpPr/>
  </sheetPr>
  <sheetViews>
    <sheetView workbookViewId="0"/>
  </sheetViews>
  <sheetFormatPr customHeight="1" defaultColWidth="12.63" defaultRowHeight="15.75"/>
  <cols>
    <col customWidth="1" min="1" max="14" width="14.25"/>
    <col customWidth="1" min="15" max="26" width="10.13"/>
  </cols>
  <sheetData>
    <row r="1" ht="15.0" customHeight="1">
      <c r="A1" s="36" t="s">
        <v>43</v>
      </c>
      <c r="B1" s="37"/>
      <c r="C1" s="38" t="s">
        <v>13</v>
      </c>
      <c r="D1" s="38" t="s">
        <v>44</v>
      </c>
      <c r="E1" s="39" t="s">
        <v>45</v>
      </c>
      <c r="F1" s="39" t="s">
        <v>16</v>
      </c>
      <c r="G1" s="40" t="s">
        <v>11</v>
      </c>
      <c r="H1" s="37"/>
      <c r="I1" s="41"/>
      <c r="J1" s="41"/>
      <c r="K1" s="42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</row>
    <row r="2" ht="15.0" customHeight="1">
      <c r="A2" s="36" t="s">
        <v>46</v>
      </c>
      <c r="B2" s="37"/>
      <c r="C2" s="44" t="str">
        <f>Informasjon!L4</f>
        <v>U7</v>
      </c>
      <c r="D2" s="45">
        <f>Informasjon!M5</f>
        <v>45325</v>
      </c>
      <c r="E2" s="46">
        <f>Informasjon!N4</f>
        <v>0.5</v>
      </c>
      <c r="F2" s="46">
        <f>Informasjon!O4</f>
        <v>0.6666666667</v>
      </c>
      <c r="G2" s="47" t="str">
        <f>Informasjon!J4</f>
        <v>Furuset</v>
      </c>
      <c r="H2" s="37"/>
      <c r="I2" s="41"/>
      <c r="J2" s="41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</row>
    <row r="3" ht="15.0" customHeight="1">
      <c r="I3" s="41"/>
      <c r="J3" s="41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ht="15.0" customHeight="1">
      <c r="A4" s="48" t="s">
        <v>47</v>
      </c>
      <c r="B4" s="49"/>
      <c r="C4" s="49"/>
      <c r="D4" s="37"/>
      <c r="E4" s="50">
        <f>C9-C12</f>
        <v>0.49375</v>
      </c>
      <c r="F4" s="50">
        <f>C10+C13</f>
        <v>0.65</v>
      </c>
      <c r="G4" s="50">
        <f>F4-E4</f>
        <v>0.15625</v>
      </c>
      <c r="H4" s="51">
        <f>G4+C13</f>
        <v>0.1736111111</v>
      </c>
      <c r="I4" s="41"/>
      <c r="J4" s="41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ht="15.0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</row>
    <row r="6" ht="15.0" customHeight="1">
      <c r="A6" s="36" t="s">
        <v>48</v>
      </c>
      <c r="B6" s="37"/>
      <c r="C6" s="52" t="s">
        <v>49</v>
      </c>
      <c r="D6" s="52" t="s">
        <v>50</v>
      </c>
      <c r="E6" s="52" t="s">
        <v>51</v>
      </c>
      <c r="F6" s="44" t="s">
        <v>52</v>
      </c>
      <c r="G6" s="53"/>
      <c r="H6" s="37"/>
      <c r="I6" s="41"/>
      <c r="J6" s="4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</row>
    <row r="7" ht="15.0" customHeight="1">
      <c r="A7" s="54"/>
      <c r="B7" s="54"/>
      <c r="C7" s="54"/>
      <c r="D7" s="55"/>
      <c r="E7" s="41"/>
      <c r="F7" s="41"/>
      <c r="G7" s="41"/>
      <c r="H7" s="41"/>
      <c r="I7" s="41"/>
      <c r="J7" s="41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</row>
    <row r="8" ht="15.0" customHeight="1">
      <c r="A8" s="56"/>
      <c r="B8" s="37"/>
      <c r="C8" s="57" t="s">
        <v>53</v>
      </c>
      <c r="D8" s="55"/>
      <c r="E8" s="41"/>
      <c r="F8" s="41"/>
      <c r="G8" s="41"/>
      <c r="H8" s="41"/>
      <c r="I8" s="41"/>
      <c r="J8" s="41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ht="15.0" customHeight="1">
      <c r="A9" s="58" t="s">
        <v>54</v>
      </c>
      <c r="B9" s="59"/>
      <c r="C9" s="60">
        <v>0.5</v>
      </c>
      <c r="D9" s="55"/>
      <c r="E9" s="41"/>
      <c r="F9" s="41"/>
      <c r="G9" s="41"/>
      <c r="H9" s="41"/>
      <c r="I9" s="41"/>
      <c r="J9" s="41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ht="15.0" customHeight="1">
      <c r="A10" s="58" t="s">
        <v>55</v>
      </c>
      <c r="B10" s="59"/>
      <c r="C10" s="61">
        <f>B40</f>
        <v>0.6326388889</v>
      </c>
      <c r="D10" s="55"/>
      <c r="E10" s="41"/>
      <c r="F10" s="41"/>
      <c r="G10" s="41"/>
      <c r="H10" s="41"/>
      <c r="I10" s="41"/>
      <c r="J10" s="41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</row>
    <row r="11" ht="15.0" customHeight="1">
      <c r="A11" s="62" t="s">
        <v>56</v>
      </c>
      <c r="B11" s="59"/>
      <c r="C11" s="61">
        <v>0.010416666666666666</v>
      </c>
      <c r="D11" s="55"/>
      <c r="E11" s="41"/>
      <c r="F11" s="41"/>
      <c r="G11" s="41"/>
      <c r="H11" s="41"/>
      <c r="I11" s="41"/>
      <c r="J11" s="4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 ht="15.0" customHeight="1">
      <c r="A12" s="58" t="s">
        <v>57</v>
      </c>
      <c r="B12" s="59"/>
      <c r="C12" s="63">
        <v>0.00625</v>
      </c>
      <c r="D12" s="55"/>
      <c r="E12" s="41"/>
      <c r="F12" s="41"/>
      <c r="G12" s="41"/>
      <c r="H12" s="41"/>
      <c r="I12" s="41"/>
      <c r="J12" s="41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</row>
    <row r="13" ht="15.0" customHeight="1">
      <c r="A13" s="62" t="s">
        <v>58</v>
      </c>
      <c r="B13" s="59"/>
      <c r="C13" s="61">
        <v>0.017361111111111112</v>
      </c>
      <c r="D13" s="55"/>
      <c r="E13" s="41"/>
      <c r="F13" s="41"/>
      <c r="G13" s="41"/>
      <c r="H13" s="41"/>
      <c r="I13" s="41"/>
      <c r="J13" s="41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</row>
    <row r="14" ht="15.0" customHeight="1">
      <c r="A14" s="54"/>
      <c r="B14" s="54"/>
      <c r="C14" s="54"/>
      <c r="D14" s="55"/>
      <c r="E14" s="41"/>
      <c r="F14" s="41"/>
      <c r="G14" s="41"/>
      <c r="H14" s="41"/>
      <c r="I14" s="41"/>
      <c r="J14" s="41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ht="15.0" customHeight="1">
      <c r="A15" s="64" t="s">
        <v>53</v>
      </c>
      <c r="B15" s="65"/>
      <c r="C15" s="59"/>
      <c r="D15" s="55"/>
      <c r="E15" s="41"/>
      <c r="F15" s="41"/>
      <c r="G15" s="41"/>
      <c r="H15" s="41"/>
      <c r="I15" s="41"/>
      <c r="J15" s="41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</row>
    <row r="16" ht="15.0" customHeight="1">
      <c r="A16" s="66" t="s">
        <v>59</v>
      </c>
      <c r="B16" s="67" t="s">
        <v>60</v>
      </c>
      <c r="C16" s="67" t="s">
        <v>61</v>
      </c>
      <c r="D16" s="55"/>
      <c r="E16" s="41"/>
      <c r="F16" s="41"/>
      <c r="H16" s="68"/>
      <c r="I16" s="68"/>
      <c r="J16" s="68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</row>
    <row r="17" ht="15.0" customHeight="1">
      <c r="A17" s="69" t="s">
        <v>64</v>
      </c>
      <c r="B17" s="70"/>
      <c r="C17" s="70"/>
      <c r="D17" s="55"/>
      <c r="E17" s="68"/>
      <c r="F17" s="41"/>
      <c r="H17" s="68"/>
      <c r="I17" s="68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</row>
    <row r="18" ht="15.0" customHeight="1">
      <c r="A18" s="69" t="s">
        <v>34</v>
      </c>
      <c r="B18" s="70"/>
      <c r="C18" s="70"/>
      <c r="D18" s="55"/>
      <c r="E18" s="68"/>
      <c r="F18" s="41"/>
      <c r="H18" s="68"/>
      <c r="I18" s="68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</row>
    <row r="19" ht="15.0" customHeight="1">
      <c r="A19" s="69" t="s">
        <v>62</v>
      </c>
      <c r="B19" s="70"/>
      <c r="C19" s="70"/>
      <c r="D19" s="55"/>
      <c r="E19" s="68"/>
      <c r="F19" s="41"/>
      <c r="H19" s="68"/>
      <c r="I19" s="68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</row>
    <row r="20" ht="15.0" customHeight="1">
      <c r="A20" s="69" t="s">
        <v>66</v>
      </c>
      <c r="B20" s="70"/>
      <c r="C20" s="70"/>
      <c r="D20" s="55"/>
      <c r="E20" s="68"/>
      <c r="F20" s="41"/>
      <c r="H20" s="68"/>
      <c r="I20" s="68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</row>
    <row r="21" ht="15.0" customHeight="1">
      <c r="A21" s="69" t="s">
        <v>65</v>
      </c>
      <c r="B21" s="70"/>
      <c r="C21" s="70"/>
      <c r="D21" s="55"/>
      <c r="E21" s="68"/>
      <c r="F21" s="41"/>
      <c r="H21" s="68"/>
      <c r="I21" s="68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</row>
    <row r="22" ht="15.0" customHeight="1">
      <c r="A22" s="69" t="s">
        <v>63</v>
      </c>
      <c r="B22" s="70"/>
      <c r="C22" s="70"/>
      <c r="D22" s="55"/>
      <c r="E22" s="68"/>
      <c r="F22" s="41"/>
      <c r="H22" s="68"/>
      <c r="I22" s="68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</row>
    <row r="23" ht="15.0" customHeight="1">
      <c r="A23" s="69" t="s">
        <v>21</v>
      </c>
      <c r="B23" s="70"/>
      <c r="C23" s="70"/>
      <c r="D23" s="55"/>
      <c r="E23" s="68"/>
      <c r="F23" s="41"/>
      <c r="H23" s="68"/>
      <c r="I23" s="68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</row>
    <row r="24" ht="15.0" customHeight="1">
      <c r="A24" s="55"/>
      <c r="B24" s="55"/>
      <c r="C24" s="55"/>
      <c r="D24" s="55"/>
      <c r="E24" s="68"/>
      <c r="F24" s="41"/>
      <c r="H24" s="68"/>
      <c r="I24" s="68"/>
      <c r="J24" s="68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</row>
    <row r="25" ht="15.0" customHeight="1">
      <c r="A25" s="54"/>
      <c r="B25" s="72"/>
      <c r="C25" s="73"/>
      <c r="D25" s="73"/>
      <c r="E25" s="41"/>
      <c r="F25" s="41"/>
      <c r="G25" s="41"/>
      <c r="H25" s="41"/>
      <c r="I25" s="41"/>
      <c r="J25" s="41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</row>
    <row r="26" ht="15.0" customHeight="1">
      <c r="A26" s="74" t="s">
        <v>67</v>
      </c>
      <c r="B26" s="75">
        <f>SUM(B17:B25)</f>
        <v>0</v>
      </c>
      <c r="C26" s="41"/>
      <c r="D26" s="41"/>
      <c r="E26" s="41"/>
      <c r="F26" s="41"/>
      <c r="G26" s="41"/>
      <c r="H26" s="41"/>
      <c r="I26" s="41"/>
      <c r="J26" s="4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</row>
    <row r="27" ht="15.0" customHeight="1">
      <c r="A27" s="73"/>
      <c r="B27" s="73"/>
      <c r="C27" s="41"/>
      <c r="D27" s="41"/>
      <c r="E27" s="41"/>
      <c r="F27" s="41"/>
      <c r="G27" s="41"/>
      <c r="H27" s="41"/>
      <c r="I27" s="41"/>
      <c r="J27" s="41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</row>
    <row r="28" ht="15.0" customHeight="1">
      <c r="A28" s="72"/>
      <c r="B28" s="72"/>
      <c r="C28" s="54"/>
      <c r="D28" s="54"/>
      <c r="E28" s="54"/>
      <c r="F28" s="54"/>
      <c r="G28" s="54"/>
      <c r="H28" s="54"/>
      <c r="I28" s="54"/>
      <c r="J28" s="54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</row>
    <row r="29" ht="15.0" customHeight="1">
      <c r="A29" s="76" t="s">
        <v>68</v>
      </c>
      <c r="B29" s="77"/>
      <c r="C29" s="77"/>
      <c r="D29" s="77"/>
      <c r="E29" s="77"/>
      <c r="F29" s="77"/>
      <c r="G29" s="77"/>
      <c r="H29" s="77"/>
      <c r="I29" s="78"/>
      <c r="J29" s="49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</row>
    <row r="30" ht="15.0" customHeight="1">
      <c r="A30" s="79" t="s">
        <v>69</v>
      </c>
      <c r="B30" s="59"/>
      <c r="C30" s="80" t="s">
        <v>70</v>
      </c>
      <c r="D30" s="59"/>
      <c r="E30" s="80" t="s">
        <v>71</v>
      </c>
      <c r="F30" s="59"/>
      <c r="G30" s="80" t="s">
        <v>72</v>
      </c>
      <c r="H30" s="59"/>
      <c r="I30" s="81" t="s">
        <v>73</v>
      </c>
      <c r="J30" s="82" t="s">
        <v>74</v>
      </c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</row>
    <row r="31" ht="15.0" customHeight="1">
      <c r="A31" s="83" t="s">
        <v>15</v>
      </c>
      <c r="B31" s="84" t="s">
        <v>16</v>
      </c>
      <c r="C31" s="67" t="s">
        <v>75</v>
      </c>
      <c r="D31" s="67" t="s">
        <v>75</v>
      </c>
      <c r="E31" s="67" t="s">
        <v>75</v>
      </c>
      <c r="F31" s="67" t="s">
        <v>75</v>
      </c>
      <c r="G31" s="67" t="s">
        <v>75</v>
      </c>
      <c r="H31" s="67" t="s">
        <v>75</v>
      </c>
      <c r="I31" s="85" t="s">
        <v>76</v>
      </c>
      <c r="J31" s="85" t="s">
        <v>77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</row>
    <row r="32" ht="15.0" customHeight="1">
      <c r="A32" s="86">
        <f>$C$9</f>
        <v>0.5</v>
      </c>
      <c r="B32" s="87">
        <f t="shared" ref="B32:B34" si="1">A32+$C$11</f>
        <v>0.5104166667</v>
      </c>
      <c r="C32" s="88" t="str">
        <f t="shared" ref="C32:C33" si="2">$A$17</f>
        <v>Vålerenga Blå</v>
      </c>
      <c r="D32" s="88" t="str">
        <f>$A$18</f>
        <v>Manglerud Stars</v>
      </c>
      <c r="E32" s="88" t="str">
        <f>$A$19</f>
        <v>Hasle-Løren Blå</v>
      </c>
      <c r="F32" s="88" t="str">
        <f>$A$20</f>
        <v>Vålerenga Rød</v>
      </c>
      <c r="G32" s="88" t="str">
        <f>$A$21</f>
        <v>Ski Gul</v>
      </c>
      <c r="H32" s="88" t="str">
        <f>$A$22</f>
        <v>Hasle-Løren Rød</v>
      </c>
      <c r="I32" s="89"/>
      <c r="J32" s="90" t="str">
        <f>$A$23</f>
        <v>Furuset</v>
      </c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</row>
    <row r="33" ht="15.0" customHeight="1">
      <c r="A33" s="86">
        <f t="shared" ref="A33:A34" si="3">B32+$C$12</f>
        <v>0.5166666667</v>
      </c>
      <c r="B33" s="87">
        <f t="shared" si="1"/>
        <v>0.5270833333</v>
      </c>
      <c r="C33" s="88" t="str">
        <f t="shared" si="2"/>
        <v>Vålerenga Blå</v>
      </c>
      <c r="D33" s="88" t="str">
        <f t="shared" ref="D33:D34" si="4">$A$23</f>
        <v>Furuset</v>
      </c>
      <c r="E33" s="88" t="str">
        <f>$A$18</f>
        <v>Manglerud Stars</v>
      </c>
      <c r="F33" s="88" t="str">
        <f t="shared" ref="F33:F34" si="5">$A$19</f>
        <v>Hasle-Løren Blå</v>
      </c>
      <c r="G33" s="88" t="str">
        <f>$A$20</f>
        <v>Vålerenga Rød</v>
      </c>
      <c r="H33" s="88" t="str">
        <f>$A$21</f>
        <v>Ski Gul</v>
      </c>
      <c r="I33" s="89"/>
      <c r="J33" s="90" t="str">
        <f>$A$22</f>
        <v>Hasle-Løren Rød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</row>
    <row r="34" ht="15.0" customHeight="1">
      <c r="A34" s="86">
        <f t="shared" si="3"/>
        <v>0.5333333333</v>
      </c>
      <c r="B34" s="87">
        <f t="shared" si="1"/>
        <v>0.54375</v>
      </c>
      <c r="C34" s="88" t="str">
        <f>$A$22</f>
        <v>Hasle-Løren Rød</v>
      </c>
      <c r="D34" s="88" t="str">
        <f t="shared" si="4"/>
        <v>Furuset</v>
      </c>
      <c r="E34" s="88" t="str">
        <f>$A$17</f>
        <v>Vålerenga Blå</v>
      </c>
      <c r="F34" s="88" t="str">
        <f t="shared" si="5"/>
        <v>Hasle-Løren Blå</v>
      </c>
      <c r="G34" s="88" t="str">
        <f>$A$18</f>
        <v>Manglerud Stars</v>
      </c>
      <c r="H34" s="88" t="str">
        <f>$A$20</f>
        <v>Vålerenga Rød</v>
      </c>
      <c r="I34" s="89"/>
      <c r="J34" s="90" t="str">
        <f>$A$21</f>
        <v>Ski Gul</v>
      </c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</row>
    <row r="35" ht="15.0" customHeight="1">
      <c r="A35" s="91">
        <f t="shared" ref="A35:A36" si="6">B34</f>
        <v>0.54375</v>
      </c>
      <c r="B35" s="92">
        <f>A35+$C$13</f>
        <v>0.5611111111</v>
      </c>
      <c r="C35" s="93" t="s">
        <v>78</v>
      </c>
      <c r="D35" s="94"/>
      <c r="E35" s="94"/>
      <c r="F35" s="94"/>
      <c r="G35" s="94"/>
      <c r="H35" s="94"/>
      <c r="I35" s="95"/>
      <c r="J35" s="95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</row>
    <row r="36" ht="15.0" customHeight="1">
      <c r="A36" s="86">
        <f t="shared" si="6"/>
        <v>0.5611111111</v>
      </c>
      <c r="B36" s="87">
        <f t="shared" ref="B36:B37" si="7">A36+$C$11</f>
        <v>0.5715277778</v>
      </c>
      <c r="C36" s="88" t="str">
        <f>$A$21</f>
        <v>Ski Gul</v>
      </c>
      <c r="D36" s="88" t="str">
        <f>$A$23</f>
        <v>Furuset</v>
      </c>
      <c r="E36" s="88" t="str">
        <f>$A$17</f>
        <v>Vålerenga Blå</v>
      </c>
      <c r="F36" s="88" t="str">
        <f>$A$20</f>
        <v>Vålerenga Rød</v>
      </c>
      <c r="G36" s="88" t="str">
        <f t="shared" ref="G36:G37" si="8">$A$18</f>
        <v>Manglerud Stars</v>
      </c>
      <c r="H36" s="88" t="str">
        <f>$A$22</f>
        <v>Hasle-Løren Rød</v>
      </c>
      <c r="I36" s="89"/>
      <c r="J36" s="90" t="str">
        <f>$A$19</f>
        <v>Hasle-Løren Blå</v>
      </c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</row>
    <row r="37" ht="15.0" customHeight="1">
      <c r="A37" s="86">
        <f>B36+$C$12</f>
        <v>0.5777777778</v>
      </c>
      <c r="B37" s="87">
        <f t="shared" si="7"/>
        <v>0.5881944444</v>
      </c>
      <c r="C37" s="88" t="str">
        <f>$A$19</f>
        <v>Hasle-Løren Blå</v>
      </c>
      <c r="D37" s="88" t="str">
        <f>$A$21</f>
        <v>Ski Gul</v>
      </c>
      <c r="E37" s="88" t="str">
        <f>$A$20</f>
        <v>Vålerenga Rød</v>
      </c>
      <c r="F37" s="88" t="str">
        <f>$A$22</f>
        <v>Hasle-Løren Rød</v>
      </c>
      <c r="G37" s="88" t="str">
        <f t="shared" si="8"/>
        <v>Manglerud Stars</v>
      </c>
      <c r="H37" s="88" t="str">
        <f>$A$23</f>
        <v>Furuset</v>
      </c>
      <c r="I37" s="89"/>
      <c r="J37" s="90" t="str">
        <f>$A$17</f>
        <v>Vålerenga Blå</v>
      </c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</row>
    <row r="38">
      <c r="A38" s="91">
        <f t="shared" ref="A38:A39" si="9">B37</f>
        <v>0.5881944444</v>
      </c>
      <c r="B38" s="92">
        <f>A38+$C$13</f>
        <v>0.6055555556</v>
      </c>
      <c r="C38" s="96" t="s">
        <v>79</v>
      </c>
      <c r="D38" s="97"/>
      <c r="E38" s="97"/>
      <c r="F38" s="97"/>
      <c r="G38" s="97"/>
      <c r="H38" s="97"/>
      <c r="I38" s="89"/>
      <c r="J38" s="8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</row>
    <row r="39">
      <c r="A39" s="86">
        <f t="shared" si="9"/>
        <v>0.6055555556</v>
      </c>
      <c r="B39" s="87">
        <f t="shared" ref="B39:B40" si="10">A39+$C$11</f>
        <v>0.6159722222</v>
      </c>
      <c r="C39" s="98" t="str">
        <f t="shared" ref="C39:C40" si="11">$A$17</f>
        <v>Vålerenga Blå</v>
      </c>
      <c r="D39" s="99" t="str">
        <f>$A$21</f>
        <v>Ski Gul</v>
      </c>
      <c r="E39" s="99" t="str">
        <f t="shared" ref="E39:E40" si="12">$A$19</f>
        <v>Hasle-Løren Blå</v>
      </c>
      <c r="F39" s="99" t="str">
        <f>$A$22</f>
        <v>Hasle-Løren Rød</v>
      </c>
      <c r="G39" s="99" t="str">
        <f>$A$20</f>
        <v>Vålerenga Rød</v>
      </c>
      <c r="H39" s="99" t="str">
        <f>$A$23</f>
        <v>Furuset</v>
      </c>
      <c r="I39" s="95"/>
      <c r="J39" s="100" t="str">
        <f>$A$18</f>
        <v>Manglerud Stars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</row>
    <row r="40">
      <c r="A40" s="86">
        <f>B39+$C$12</f>
        <v>0.6222222222</v>
      </c>
      <c r="B40" s="87">
        <f t="shared" si="10"/>
        <v>0.6326388889</v>
      </c>
      <c r="C40" s="99" t="str">
        <f t="shared" si="11"/>
        <v>Vålerenga Blå</v>
      </c>
      <c r="D40" s="99" t="str">
        <f>$A$22</f>
        <v>Hasle-Løren Rød</v>
      </c>
      <c r="E40" s="99" t="str">
        <f t="shared" si="12"/>
        <v>Hasle-Løren Blå</v>
      </c>
      <c r="F40" s="99" t="str">
        <f>$A$23</f>
        <v>Furuset</v>
      </c>
      <c r="G40" s="99" t="str">
        <f>$A$18</f>
        <v>Manglerud Stars</v>
      </c>
      <c r="H40" s="99" t="str">
        <f>$A$21</f>
        <v>Ski Gul</v>
      </c>
      <c r="I40" s="95"/>
      <c r="J40" s="100" t="str">
        <f>$A$20</f>
        <v>Vålerenga Rød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</row>
    <row r="41">
      <c r="A41" s="91">
        <f>B40</f>
        <v>0.6326388889</v>
      </c>
      <c r="B41" s="92">
        <f>A41+$C$13</f>
        <v>0.65</v>
      </c>
      <c r="C41" s="101" t="s">
        <v>80</v>
      </c>
      <c r="D41" s="65"/>
      <c r="E41" s="65"/>
      <c r="F41" s="65"/>
      <c r="G41" s="65"/>
      <c r="H41" s="59"/>
      <c r="I41" s="95"/>
      <c r="J41" s="95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</row>
    <row r="43">
      <c r="A43" s="41"/>
      <c r="B43" s="41"/>
      <c r="C43" s="68"/>
      <c r="D43" s="68"/>
      <c r="E43" s="68"/>
      <c r="F43" s="68"/>
      <c r="G43" s="68"/>
      <c r="H43" s="68"/>
      <c r="I43" s="68"/>
      <c r="J43" s="68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</row>
    <row r="44">
      <c r="A44" s="41"/>
      <c r="B44" s="41"/>
      <c r="C44" s="72"/>
      <c r="D44" s="72"/>
      <c r="E44" s="72"/>
      <c r="F44" s="72"/>
      <c r="G44" s="72"/>
      <c r="H44" s="72"/>
      <c r="I44" s="72"/>
      <c r="J44" s="7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</row>
    <row r="45">
      <c r="A45" s="41"/>
      <c r="B45" s="102"/>
      <c r="C45" s="103" t="s">
        <v>81</v>
      </c>
      <c r="D45" s="65"/>
      <c r="E45" s="65"/>
      <c r="F45" s="65"/>
      <c r="G45" s="65"/>
      <c r="H45" s="65"/>
      <c r="I45" s="59"/>
      <c r="J45" s="41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>
      <c r="A46" s="41"/>
      <c r="B46" s="102"/>
      <c r="C46" s="104" t="str">
        <f>$A$17</f>
        <v>Vålerenga Blå</v>
      </c>
      <c r="D46" s="104" t="str">
        <f>$A$18</f>
        <v>Manglerud Stars</v>
      </c>
      <c r="E46" s="104" t="str">
        <f>$A$19</f>
        <v>Hasle-Løren Blå</v>
      </c>
      <c r="F46" s="104" t="str">
        <f>$A$20</f>
        <v>Vålerenga Rød</v>
      </c>
      <c r="G46" s="104" t="str">
        <f>$A$21</f>
        <v>Ski Gul</v>
      </c>
      <c r="H46" s="104" t="str">
        <f>$A$22</f>
        <v>Hasle-Løren Rød</v>
      </c>
      <c r="I46" s="104" t="str">
        <f>$A$23</f>
        <v>Furuset</v>
      </c>
      <c r="J46" s="41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>
      <c r="A47" s="41"/>
      <c r="B47" s="102"/>
      <c r="C47" s="99" t="str">
        <f>$A$18</f>
        <v>Manglerud Stars</v>
      </c>
      <c r="D47" s="99" t="str">
        <f>$A$17</f>
        <v>Vålerenga Blå</v>
      </c>
      <c r="E47" s="99" t="str">
        <f>$A$20</f>
        <v>Vålerenga Rød</v>
      </c>
      <c r="F47" s="99" t="str">
        <f>$A$19</f>
        <v>Hasle-Løren Blå</v>
      </c>
      <c r="G47" s="99" t="str">
        <f>$A$22</f>
        <v>Hasle-Løren Rød</v>
      </c>
      <c r="H47" s="99" t="str">
        <f>$A$21</f>
        <v>Ski Gul</v>
      </c>
      <c r="I47" s="99" t="str">
        <f>$A$17</f>
        <v>Vålerenga Blå</v>
      </c>
      <c r="J47" s="41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</row>
    <row r="48">
      <c r="A48" s="41"/>
      <c r="B48" s="102"/>
      <c r="C48" s="99" t="str">
        <f>$A$23</f>
        <v>Furuset</v>
      </c>
      <c r="D48" s="99" t="str">
        <f>$A$19</f>
        <v>Hasle-Løren Blå</v>
      </c>
      <c r="E48" s="99" t="str">
        <f>$A$18</f>
        <v>Manglerud Stars</v>
      </c>
      <c r="F48" s="99" t="str">
        <f>$A$21</f>
        <v>Ski Gul</v>
      </c>
      <c r="G48" s="99" t="str">
        <f>$A$20</f>
        <v>Vålerenga Rød</v>
      </c>
      <c r="H48" s="99" t="str">
        <f>$A$23</f>
        <v>Furuset</v>
      </c>
      <c r="I48" s="99" t="str">
        <f>$A$22</f>
        <v>Hasle-Løren Rød</v>
      </c>
      <c r="J48" s="41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</row>
    <row r="49">
      <c r="A49" s="41"/>
      <c r="B49" s="102"/>
      <c r="C49" s="99" t="str">
        <f>$A$19</f>
        <v>Hasle-Løren Blå</v>
      </c>
      <c r="D49" s="99" t="str">
        <f>$A$20</f>
        <v>Vålerenga Rød</v>
      </c>
      <c r="E49" s="99" t="str">
        <f>$A$17</f>
        <v>Vålerenga Blå</v>
      </c>
      <c r="F49" s="99" t="str">
        <f>$A$18</f>
        <v>Manglerud Stars</v>
      </c>
      <c r="G49" s="99" t="str">
        <f>$A$23</f>
        <v>Furuset</v>
      </c>
      <c r="H49" s="99" t="str">
        <f>$A$18</f>
        <v>Manglerud Stars</v>
      </c>
      <c r="I49" s="99" t="str">
        <f>$A$21</f>
        <v>Ski Gul</v>
      </c>
      <c r="J49" s="41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</row>
    <row r="50">
      <c r="A50" s="41"/>
      <c r="B50" s="102"/>
      <c r="C50" s="99" t="str">
        <f>$A$20</f>
        <v>Vålerenga Rød</v>
      </c>
      <c r="D50" s="99" t="str">
        <f>$A$22</f>
        <v>Hasle-Løren Rød</v>
      </c>
      <c r="E50" s="99" t="str">
        <f>$A$21</f>
        <v>Ski Gul</v>
      </c>
      <c r="F50" s="99" t="str">
        <f>$A$17</f>
        <v>Vålerenga Blå</v>
      </c>
      <c r="G50" s="99" t="str">
        <f>$A$19</f>
        <v>Hasle-Løren Blå</v>
      </c>
      <c r="H50" s="99" t="str">
        <f>$A$20</f>
        <v>Vålerenga Rød</v>
      </c>
      <c r="I50" s="99" t="str">
        <f>$A$18</f>
        <v>Manglerud Stars</v>
      </c>
      <c r="J50" s="41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</row>
    <row r="51">
      <c r="A51" s="41"/>
      <c r="B51" s="102"/>
      <c r="C51" s="99" t="str">
        <f>$A$21</f>
        <v>Ski Gul</v>
      </c>
      <c r="D51" s="99" t="str">
        <f>$A$23</f>
        <v>Furuset</v>
      </c>
      <c r="E51" s="99" t="str">
        <f t="shared" ref="E51:F51" si="13">$A$22</f>
        <v>Hasle-Løren Rød</v>
      </c>
      <c r="F51" s="99" t="str">
        <f t="shared" si="13"/>
        <v>Hasle-Løren Rød</v>
      </c>
      <c r="G51" s="99" t="str">
        <f>$A$17</f>
        <v>Vålerenga Blå</v>
      </c>
      <c r="H51" s="99" t="str">
        <f>$A$19</f>
        <v>Hasle-Løren Blå</v>
      </c>
      <c r="I51" s="99" t="str">
        <f>$A$20</f>
        <v>Vålerenga Rød</v>
      </c>
      <c r="J51" s="41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</row>
    <row r="52">
      <c r="A52" s="41"/>
      <c r="B52" s="102"/>
      <c r="C52" s="99" t="str">
        <f>$A$22</f>
        <v>Hasle-Løren Rød</v>
      </c>
      <c r="D52" s="99" t="str">
        <f>$A$21</f>
        <v>Ski Gul</v>
      </c>
      <c r="E52" s="99" t="str">
        <f t="shared" ref="E52:F52" si="14">$A$23</f>
        <v>Furuset</v>
      </c>
      <c r="F52" s="99" t="str">
        <f t="shared" si="14"/>
        <v>Furuset</v>
      </c>
      <c r="G52" s="99" t="str">
        <f>$A$18</f>
        <v>Manglerud Stars</v>
      </c>
      <c r="H52" s="99" t="str">
        <f>$A$17</f>
        <v>Vålerenga Blå</v>
      </c>
      <c r="I52" s="99" t="str">
        <f>$A$19</f>
        <v>Hasle-Løren Blå</v>
      </c>
      <c r="J52" s="41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</row>
    <row r="54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  <row r="5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</row>
    <row r="56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</row>
    <row r="58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</row>
    <row r="59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</row>
    <row r="60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</row>
    <row r="6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</row>
    <row r="62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</row>
    <row r="63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</row>
    <row r="64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</row>
    <row r="6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</row>
    <row r="66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</row>
    <row r="67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</row>
    <row r="68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</row>
    <row r="69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</row>
    <row r="70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</row>
    <row r="7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</row>
    <row r="72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</row>
    <row r="73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</row>
    <row r="74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</row>
    <row r="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</row>
    <row r="76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</row>
    <row r="77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</row>
    <row r="78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</row>
    <row r="79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</row>
    <row r="80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</row>
    <row r="8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</row>
    <row r="82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</row>
    <row r="83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</row>
    <row r="84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</row>
    <row r="8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</row>
    <row r="86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</row>
    <row r="87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</row>
    <row r="88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</row>
    <row r="89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</row>
    <row r="90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</row>
    <row r="9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</row>
    <row r="92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</row>
    <row r="93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</row>
    <row r="94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</row>
    <row r="96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</row>
    <row r="97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</row>
    <row r="98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</row>
    <row r="99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</row>
    <row r="100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</row>
    <row r="10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</row>
    <row r="102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</row>
    <row r="103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</row>
    <row r="104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</row>
    <row r="10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</row>
    <row r="106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</row>
    <row r="107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</row>
    <row r="108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</row>
    <row r="109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</row>
    <row r="110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</row>
    <row r="11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</row>
    <row r="112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</row>
    <row r="113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</row>
    <row r="114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</row>
    <row r="11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</row>
    <row r="116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</row>
    <row r="117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</row>
    <row r="118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</row>
    <row r="119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</row>
    <row r="120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</row>
    <row r="12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</row>
    <row r="122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</row>
    <row r="123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</row>
    <row r="124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</row>
    <row r="12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</row>
    <row r="126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</row>
    <row r="127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</row>
    <row r="128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</row>
    <row r="129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</row>
    <row r="130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</row>
    <row r="13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</row>
    <row r="132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</row>
    <row r="133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</row>
    <row r="134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</row>
    <row r="13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</row>
    <row r="136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</row>
    <row r="137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</row>
    <row r="138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</row>
    <row r="139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</row>
    <row r="140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</row>
    <row r="14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</row>
    <row r="142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</row>
    <row r="143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</row>
    <row r="144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</row>
    <row r="14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</row>
    <row r="146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</row>
    <row r="147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</row>
    <row r="148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</row>
    <row r="149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</row>
    <row r="150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</row>
    <row r="151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</row>
    <row r="152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</row>
    <row r="153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</row>
    <row r="154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</row>
    <row r="15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</row>
    <row r="156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</row>
    <row r="157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</row>
    <row r="158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</row>
    <row r="159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</row>
    <row r="160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</row>
    <row r="16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</row>
    <row r="162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</row>
    <row r="163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</row>
    <row r="164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</row>
    <row r="16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</row>
    <row r="166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</row>
    <row r="167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</row>
    <row r="168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</row>
    <row r="169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</row>
    <row r="170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</row>
    <row r="17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</row>
    <row r="172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</row>
    <row r="173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</row>
    <row r="1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</row>
    <row r="176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</row>
    <row r="177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</row>
    <row r="178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</row>
    <row r="179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</row>
    <row r="180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</row>
    <row r="18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</row>
    <row r="182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</row>
    <row r="183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</row>
    <row r="184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</row>
    <row r="18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</row>
    <row r="186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</row>
    <row r="187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</row>
    <row r="188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</row>
    <row r="189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</row>
    <row r="190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</row>
    <row r="19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</row>
    <row r="192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</row>
    <row r="193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</row>
    <row r="194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</row>
    <row r="19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</row>
    <row r="196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</row>
    <row r="197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</row>
    <row r="198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</row>
    <row r="199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</row>
    <row r="200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</row>
    <row r="20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</row>
    <row r="202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</row>
    <row r="203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</row>
    <row r="204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</row>
    <row r="20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</row>
    <row r="206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</row>
    <row r="207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</row>
    <row r="208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</row>
    <row r="209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</row>
    <row r="210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</row>
    <row r="21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</row>
    <row r="212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</row>
    <row r="213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</row>
    <row r="214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</row>
    <row r="21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</row>
    <row r="216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</row>
    <row r="217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</row>
    <row r="218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</row>
    <row r="219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</row>
    <row r="220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</row>
    <row r="221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</row>
    <row r="222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</row>
    <row r="223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</row>
    <row r="224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</row>
    <row r="22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</row>
    <row r="226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</row>
    <row r="227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</row>
    <row r="228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</row>
    <row r="229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</row>
    <row r="230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</row>
    <row r="23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</row>
    <row r="232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</row>
    <row r="233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</row>
    <row r="234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</row>
    <row r="23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</row>
    <row r="236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</row>
    <row r="237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</row>
    <row r="238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</row>
    <row r="239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</row>
    <row r="240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</row>
    <row r="24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</row>
    <row r="242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</row>
    <row r="243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</row>
    <row r="244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</row>
    <row r="24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</row>
    <row r="246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</row>
    <row r="247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</row>
    <row r="248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</row>
    <row r="249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</row>
    <row r="250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</row>
    <row r="25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</row>
    <row r="252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</row>
    <row r="253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</row>
    <row r="254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</row>
    <row r="25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</row>
    <row r="256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</row>
    <row r="257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</row>
    <row r="258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</row>
    <row r="259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</row>
    <row r="260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</row>
    <row r="26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</row>
    <row r="262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</row>
    <row r="263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</row>
    <row r="264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</row>
    <row r="26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</row>
    <row r="266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</row>
    <row r="267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</row>
    <row r="268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</row>
    <row r="269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</row>
    <row r="270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</row>
    <row r="27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</row>
    <row r="272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</row>
    <row r="273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</row>
    <row r="274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</row>
    <row r="2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</row>
    <row r="276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</row>
    <row r="277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</row>
    <row r="278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</row>
    <row r="279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</row>
    <row r="280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</row>
    <row r="28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</row>
    <row r="282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</row>
    <row r="283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</row>
    <row r="284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</row>
    <row r="28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</row>
    <row r="286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</row>
    <row r="287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</row>
    <row r="288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</row>
    <row r="289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</row>
    <row r="290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</row>
    <row r="29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</row>
    <row r="29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</row>
    <row r="293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</row>
    <row r="294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</row>
    <row r="29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</row>
    <row r="296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</row>
    <row r="297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</row>
    <row r="298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</row>
    <row r="299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</row>
    <row r="300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</row>
    <row r="30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</row>
    <row r="302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</row>
    <row r="303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</row>
    <row r="304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</row>
    <row r="30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</row>
    <row r="306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</row>
    <row r="307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</row>
    <row r="308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</row>
    <row r="309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</row>
    <row r="310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</row>
    <row r="31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</row>
    <row r="312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</row>
    <row r="313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</row>
    <row r="314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</row>
    <row r="31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</row>
    <row r="316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</row>
    <row r="317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</row>
    <row r="318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</row>
    <row r="319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</row>
    <row r="320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</row>
    <row r="32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</row>
    <row r="322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</row>
    <row r="323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</row>
    <row r="324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</row>
    <row r="32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</row>
    <row r="326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</row>
    <row r="327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</row>
    <row r="328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</row>
    <row r="329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</row>
    <row r="330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</row>
    <row r="331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</row>
    <row r="332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</row>
    <row r="333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</row>
    <row r="334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</row>
    <row r="33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</row>
    <row r="336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</row>
    <row r="337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</row>
    <row r="338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</row>
    <row r="339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</row>
    <row r="340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</row>
    <row r="341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</row>
    <row r="342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</row>
    <row r="343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</row>
    <row r="344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</row>
    <row r="34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</row>
    <row r="346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</row>
    <row r="347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</row>
    <row r="348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</row>
    <row r="349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</row>
    <row r="350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</row>
    <row r="351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</row>
    <row r="352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</row>
    <row r="353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</row>
    <row r="354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</row>
    <row r="35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</row>
    <row r="356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</row>
    <row r="357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</row>
    <row r="358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</row>
    <row r="359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</row>
    <row r="360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</row>
    <row r="361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</row>
    <row r="362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</row>
    <row r="363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</row>
    <row r="364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</row>
    <row r="36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</row>
    <row r="366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</row>
    <row r="367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</row>
    <row r="368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</row>
    <row r="369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</row>
    <row r="370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</row>
    <row r="371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</row>
    <row r="372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</row>
    <row r="373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</row>
    <row r="374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</row>
    <row r="3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</row>
    <row r="376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</row>
    <row r="377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</row>
    <row r="378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</row>
    <row r="379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</row>
    <row r="380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</row>
    <row r="381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</row>
    <row r="382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</row>
    <row r="383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</row>
    <row r="384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</row>
    <row r="38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</row>
    <row r="386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</row>
    <row r="387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</row>
    <row r="388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</row>
    <row r="389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</row>
    <row r="390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</row>
    <row r="391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</row>
    <row r="392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</row>
    <row r="393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</row>
    <row r="394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</row>
    <row r="39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</row>
    <row r="396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</row>
    <row r="397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</row>
    <row r="398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</row>
    <row r="399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</row>
    <row r="400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</row>
    <row r="401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</row>
    <row r="402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</row>
    <row r="403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</row>
    <row r="404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</row>
    <row r="40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</row>
    <row r="406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</row>
    <row r="407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</row>
    <row r="408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</row>
    <row r="409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</row>
    <row r="410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</row>
    <row r="411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</row>
    <row r="412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</row>
    <row r="413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</row>
    <row r="414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</row>
    <row r="41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</row>
    <row r="416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</row>
    <row r="417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</row>
    <row r="418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</row>
    <row r="419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</row>
    <row r="420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</row>
    <row r="421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</row>
    <row r="422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</row>
    <row r="423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</row>
    <row r="424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</row>
    <row r="42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</row>
    <row r="426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</row>
    <row r="427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</row>
    <row r="428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</row>
    <row r="429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</row>
    <row r="430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</row>
    <row r="431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</row>
    <row r="432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</row>
    <row r="433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</row>
    <row r="434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</row>
    <row r="43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</row>
    <row r="436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</row>
    <row r="437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</row>
    <row r="438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</row>
    <row r="439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</row>
    <row r="440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43"/>
      <c r="W440" s="43"/>
      <c r="X440" s="43"/>
      <c r="Y440" s="43"/>
      <c r="Z440" s="43"/>
    </row>
    <row r="441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43"/>
      <c r="W441" s="43"/>
      <c r="X441" s="43"/>
      <c r="Y441" s="43"/>
      <c r="Z441" s="43"/>
    </row>
    <row r="442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43"/>
      <c r="W442" s="43"/>
      <c r="X442" s="43"/>
      <c r="Y442" s="43"/>
      <c r="Z442" s="43"/>
    </row>
    <row r="443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43"/>
      <c r="W443" s="43"/>
      <c r="X443" s="43"/>
      <c r="Y443" s="43"/>
      <c r="Z443" s="43"/>
    </row>
    <row r="444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43"/>
      <c r="W444" s="43"/>
      <c r="X444" s="43"/>
      <c r="Y444" s="43"/>
      <c r="Z444" s="43"/>
    </row>
    <row r="44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43"/>
      <c r="W445" s="43"/>
      <c r="X445" s="43"/>
      <c r="Y445" s="43"/>
      <c r="Z445" s="43"/>
    </row>
    <row r="446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43"/>
      <c r="W446" s="43"/>
      <c r="X446" s="43"/>
      <c r="Y446" s="43"/>
      <c r="Z446" s="43"/>
    </row>
    <row r="447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43"/>
      <c r="W447" s="43"/>
      <c r="X447" s="43"/>
      <c r="Y447" s="43"/>
      <c r="Z447" s="43"/>
    </row>
    <row r="448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43"/>
      <c r="W448" s="43"/>
      <c r="X448" s="43"/>
      <c r="Y448" s="43"/>
      <c r="Z448" s="43"/>
    </row>
    <row r="449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43"/>
      <c r="W449" s="43"/>
      <c r="X449" s="43"/>
      <c r="Y449" s="43"/>
      <c r="Z449" s="43"/>
    </row>
    <row r="450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43"/>
      <c r="W450" s="43"/>
      <c r="X450" s="43"/>
      <c r="Y450" s="43"/>
      <c r="Z450" s="43"/>
    </row>
    <row r="451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</row>
    <row r="452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43"/>
      <c r="W452" s="43"/>
      <c r="X452" s="43"/>
      <c r="Y452" s="43"/>
      <c r="Z452" s="43"/>
    </row>
    <row r="453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43"/>
      <c r="W453" s="43"/>
      <c r="X453" s="43"/>
      <c r="Y453" s="43"/>
      <c r="Z453" s="43"/>
    </row>
    <row r="454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43"/>
      <c r="W454" s="43"/>
      <c r="X454" s="43"/>
      <c r="Y454" s="43"/>
      <c r="Z454" s="43"/>
    </row>
    <row r="45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43"/>
      <c r="W455" s="43"/>
      <c r="X455" s="43"/>
      <c r="Y455" s="43"/>
      <c r="Z455" s="43"/>
    </row>
    <row r="456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43"/>
      <c r="W456" s="43"/>
      <c r="X456" s="43"/>
      <c r="Y456" s="43"/>
      <c r="Z456" s="43"/>
    </row>
    <row r="457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43"/>
      <c r="W457" s="43"/>
      <c r="X457" s="43"/>
      <c r="Y457" s="43"/>
      <c r="Z457" s="43"/>
    </row>
    <row r="458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43"/>
      <c r="W458" s="43"/>
      <c r="X458" s="43"/>
      <c r="Y458" s="43"/>
      <c r="Z458" s="43"/>
    </row>
    <row r="459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43"/>
      <c r="W459" s="43"/>
      <c r="X459" s="43"/>
      <c r="Y459" s="43"/>
      <c r="Z459" s="43"/>
    </row>
    <row r="460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43"/>
      <c r="W460" s="43"/>
      <c r="X460" s="43"/>
      <c r="Y460" s="43"/>
      <c r="Z460" s="43"/>
    </row>
    <row r="461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43"/>
      <c r="W461" s="43"/>
      <c r="X461" s="43"/>
      <c r="Y461" s="43"/>
      <c r="Z461" s="43"/>
    </row>
    <row r="462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43"/>
      <c r="W462" s="43"/>
      <c r="X462" s="43"/>
      <c r="Y462" s="43"/>
      <c r="Z462" s="43"/>
    </row>
    <row r="463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43"/>
      <c r="W463" s="43"/>
      <c r="X463" s="43"/>
      <c r="Y463" s="43"/>
      <c r="Z463" s="43"/>
    </row>
    <row r="464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43"/>
      <c r="W464" s="43"/>
      <c r="X464" s="43"/>
      <c r="Y464" s="43"/>
      <c r="Z464" s="43"/>
    </row>
    <row r="46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43"/>
      <c r="W465" s="43"/>
      <c r="X465" s="43"/>
      <c r="Y465" s="43"/>
      <c r="Z465" s="43"/>
    </row>
    <row r="466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43"/>
      <c r="W466" s="43"/>
      <c r="X466" s="43"/>
      <c r="Y466" s="43"/>
      <c r="Z466" s="43"/>
    </row>
    <row r="467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43"/>
      <c r="W467" s="43"/>
      <c r="X467" s="43"/>
      <c r="Y467" s="43"/>
      <c r="Z467" s="43"/>
    </row>
    <row r="468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43"/>
      <c r="W468" s="43"/>
      <c r="X468" s="43"/>
      <c r="Y468" s="43"/>
      <c r="Z468" s="43"/>
    </row>
    <row r="469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43"/>
      <c r="W469" s="43"/>
      <c r="X469" s="43"/>
      <c r="Y469" s="43"/>
      <c r="Z469" s="43"/>
    </row>
    <row r="470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43"/>
      <c r="W470" s="43"/>
      <c r="X470" s="43"/>
      <c r="Y470" s="43"/>
      <c r="Z470" s="43"/>
    </row>
    <row r="471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43"/>
      <c r="W471" s="43"/>
      <c r="X471" s="43"/>
      <c r="Y471" s="43"/>
      <c r="Z471" s="43"/>
    </row>
    <row r="472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43"/>
      <c r="W472" s="43"/>
      <c r="X472" s="43"/>
      <c r="Y472" s="43"/>
      <c r="Z472" s="43"/>
    </row>
    <row r="473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43"/>
      <c r="W473" s="43"/>
      <c r="X473" s="43"/>
      <c r="Y473" s="43"/>
      <c r="Z473" s="43"/>
    </row>
    <row r="474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43"/>
      <c r="W474" s="43"/>
      <c r="X474" s="43"/>
      <c r="Y474" s="43"/>
      <c r="Z474" s="43"/>
    </row>
    <row r="4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43"/>
      <c r="W475" s="43"/>
      <c r="X475" s="43"/>
      <c r="Y475" s="43"/>
      <c r="Z475" s="43"/>
    </row>
    <row r="476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43"/>
      <c r="W476" s="43"/>
      <c r="X476" s="43"/>
      <c r="Y476" s="43"/>
      <c r="Z476" s="43"/>
    </row>
    <row r="477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43"/>
      <c r="W477" s="43"/>
      <c r="X477" s="43"/>
      <c r="Y477" s="43"/>
      <c r="Z477" s="43"/>
    </row>
    <row r="478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43"/>
      <c r="W478" s="43"/>
      <c r="X478" s="43"/>
      <c r="Y478" s="43"/>
      <c r="Z478" s="43"/>
    </row>
    <row r="479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43"/>
      <c r="W479" s="43"/>
      <c r="X479" s="43"/>
      <c r="Y479" s="43"/>
      <c r="Z479" s="43"/>
    </row>
    <row r="480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43"/>
      <c r="W480" s="43"/>
      <c r="X480" s="43"/>
      <c r="Y480" s="43"/>
      <c r="Z480" s="43"/>
    </row>
    <row r="481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43"/>
      <c r="W481" s="43"/>
      <c r="X481" s="43"/>
      <c r="Y481" s="43"/>
      <c r="Z481" s="43"/>
    </row>
    <row r="482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43"/>
      <c r="W482" s="43"/>
      <c r="X482" s="43"/>
      <c r="Y482" s="43"/>
      <c r="Z482" s="43"/>
    </row>
    <row r="483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43"/>
      <c r="W483" s="43"/>
      <c r="X483" s="43"/>
      <c r="Y483" s="43"/>
      <c r="Z483" s="43"/>
    </row>
    <row r="484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43"/>
      <c r="W484" s="43"/>
      <c r="X484" s="43"/>
      <c r="Y484" s="43"/>
      <c r="Z484" s="43"/>
    </row>
    <row r="48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43"/>
      <c r="W485" s="43"/>
      <c r="X485" s="43"/>
      <c r="Y485" s="43"/>
      <c r="Z485" s="43"/>
    </row>
    <row r="486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43"/>
      <c r="W486" s="43"/>
      <c r="X486" s="43"/>
      <c r="Y486" s="43"/>
      <c r="Z486" s="43"/>
    </row>
    <row r="487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43"/>
      <c r="W487" s="43"/>
      <c r="X487" s="43"/>
      <c r="Y487" s="43"/>
      <c r="Z487" s="43"/>
    </row>
    <row r="488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43"/>
      <c r="W488" s="43"/>
      <c r="X488" s="43"/>
      <c r="Y488" s="43"/>
      <c r="Z488" s="43"/>
    </row>
    <row r="489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43"/>
      <c r="W489" s="43"/>
      <c r="X489" s="43"/>
      <c r="Y489" s="43"/>
      <c r="Z489" s="43"/>
    </row>
    <row r="490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43"/>
      <c r="W490" s="43"/>
      <c r="X490" s="43"/>
      <c r="Y490" s="43"/>
      <c r="Z490" s="43"/>
    </row>
    <row r="491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43"/>
      <c r="W491" s="43"/>
      <c r="X491" s="43"/>
      <c r="Y491" s="43"/>
      <c r="Z491" s="43"/>
    </row>
    <row r="492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43"/>
      <c r="W492" s="43"/>
      <c r="X492" s="43"/>
      <c r="Y492" s="43"/>
      <c r="Z492" s="43"/>
    </row>
    <row r="493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43"/>
      <c r="W493" s="43"/>
      <c r="X493" s="43"/>
      <c r="Y493" s="43"/>
      <c r="Z493" s="43"/>
    </row>
    <row r="494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43"/>
      <c r="W494" s="43"/>
      <c r="X494" s="43"/>
      <c r="Y494" s="43"/>
      <c r="Z494" s="43"/>
    </row>
    <row r="49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43"/>
      <c r="W495" s="43"/>
      <c r="X495" s="43"/>
      <c r="Y495" s="43"/>
      <c r="Z495" s="43"/>
    </row>
    <row r="496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43"/>
      <c r="W496" s="43"/>
      <c r="X496" s="43"/>
      <c r="Y496" s="43"/>
      <c r="Z496" s="43"/>
    </row>
    <row r="497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43"/>
      <c r="W497" s="43"/>
      <c r="X497" s="43"/>
      <c r="Y497" s="43"/>
      <c r="Z497" s="43"/>
    </row>
    <row r="498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43"/>
      <c r="W498" s="43"/>
      <c r="X498" s="43"/>
      <c r="Y498" s="43"/>
      <c r="Z498" s="43"/>
    </row>
    <row r="499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43"/>
      <c r="W499" s="43"/>
      <c r="X499" s="43"/>
      <c r="Y499" s="43"/>
      <c r="Z499" s="43"/>
    </row>
    <row r="500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43"/>
      <c r="W500" s="43"/>
      <c r="X500" s="43"/>
      <c r="Y500" s="43"/>
      <c r="Z500" s="43"/>
    </row>
    <row r="501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  <c r="M501" s="43"/>
      <c r="N501" s="43"/>
      <c r="O501" s="43"/>
      <c r="P501" s="43"/>
      <c r="Q501" s="43"/>
      <c r="R501" s="43"/>
      <c r="S501" s="43"/>
      <c r="T501" s="43"/>
      <c r="U501" s="43"/>
      <c r="V501" s="43"/>
      <c r="W501" s="43"/>
      <c r="X501" s="43"/>
      <c r="Y501" s="43"/>
      <c r="Z501" s="43"/>
    </row>
    <row r="502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  <c r="M502" s="43"/>
      <c r="N502" s="43"/>
      <c r="O502" s="43"/>
      <c r="P502" s="43"/>
      <c r="Q502" s="43"/>
      <c r="R502" s="43"/>
      <c r="S502" s="43"/>
      <c r="T502" s="43"/>
      <c r="U502" s="43"/>
      <c r="V502" s="43"/>
      <c r="W502" s="43"/>
      <c r="X502" s="43"/>
      <c r="Y502" s="43"/>
      <c r="Z502" s="43"/>
    </row>
    <row r="503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  <c r="M503" s="43"/>
      <c r="N503" s="43"/>
      <c r="O503" s="43"/>
      <c r="P503" s="43"/>
      <c r="Q503" s="43"/>
      <c r="R503" s="43"/>
      <c r="S503" s="43"/>
      <c r="T503" s="43"/>
      <c r="U503" s="43"/>
      <c r="V503" s="43"/>
      <c r="W503" s="43"/>
      <c r="X503" s="43"/>
      <c r="Y503" s="43"/>
      <c r="Z503" s="43"/>
    </row>
    <row r="504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  <c r="M504" s="43"/>
      <c r="N504" s="43"/>
      <c r="O504" s="43"/>
      <c r="P504" s="43"/>
      <c r="Q504" s="43"/>
      <c r="R504" s="43"/>
      <c r="S504" s="43"/>
      <c r="T504" s="43"/>
      <c r="U504" s="43"/>
      <c r="V504" s="43"/>
      <c r="W504" s="43"/>
      <c r="X504" s="43"/>
      <c r="Y504" s="43"/>
      <c r="Z504" s="43"/>
    </row>
    <row r="50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3"/>
      <c r="O505" s="43"/>
      <c r="P505" s="43"/>
      <c r="Q505" s="43"/>
      <c r="R505" s="43"/>
      <c r="S505" s="43"/>
      <c r="T505" s="43"/>
      <c r="U505" s="43"/>
      <c r="V505" s="43"/>
      <c r="W505" s="43"/>
      <c r="X505" s="43"/>
      <c r="Y505" s="43"/>
      <c r="Z505" s="43"/>
    </row>
    <row r="506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  <c r="M506" s="43"/>
      <c r="N506" s="43"/>
      <c r="O506" s="43"/>
      <c r="P506" s="43"/>
      <c r="Q506" s="43"/>
      <c r="R506" s="43"/>
      <c r="S506" s="43"/>
      <c r="T506" s="43"/>
      <c r="U506" s="43"/>
      <c r="V506" s="43"/>
      <c r="W506" s="43"/>
      <c r="X506" s="43"/>
      <c r="Y506" s="43"/>
      <c r="Z506" s="43"/>
    </row>
    <row r="507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  <c r="M507" s="43"/>
      <c r="N507" s="43"/>
      <c r="O507" s="43"/>
      <c r="P507" s="43"/>
      <c r="Q507" s="43"/>
      <c r="R507" s="43"/>
      <c r="S507" s="43"/>
      <c r="T507" s="43"/>
      <c r="U507" s="43"/>
      <c r="V507" s="43"/>
      <c r="W507" s="43"/>
      <c r="X507" s="43"/>
      <c r="Y507" s="43"/>
      <c r="Z507" s="43"/>
    </row>
    <row r="508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  <c r="M508" s="43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3"/>
      <c r="Y508" s="43"/>
      <c r="Z508" s="43"/>
    </row>
    <row r="509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  <c r="M509" s="43"/>
      <c r="N509" s="43"/>
      <c r="O509" s="43"/>
      <c r="P509" s="43"/>
      <c r="Q509" s="43"/>
      <c r="R509" s="43"/>
      <c r="S509" s="43"/>
      <c r="T509" s="43"/>
      <c r="U509" s="43"/>
      <c r="V509" s="43"/>
      <c r="W509" s="43"/>
      <c r="X509" s="43"/>
      <c r="Y509" s="43"/>
      <c r="Z509" s="43"/>
    </row>
    <row r="510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  <c r="M510" s="43"/>
      <c r="N510" s="43"/>
      <c r="O510" s="43"/>
      <c r="P510" s="43"/>
      <c r="Q510" s="43"/>
      <c r="R510" s="43"/>
      <c r="S510" s="43"/>
      <c r="T510" s="43"/>
      <c r="U510" s="43"/>
      <c r="V510" s="43"/>
      <c r="W510" s="43"/>
      <c r="X510" s="43"/>
      <c r="Y510" s="43"/>
      <c r="Z510" s="43"/>
    </row>
    <row r="511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  <c r="M511" s="43"/>
      <c r="N511" s="43"/>
      <c r="O511" s="43"/>
      <c r="P511" s="43"/>
      <c r="Q511" s="43"/>
      <c r="R511" s="43"/>
      <c r="S511" s="43"/>
      <c r="T511" s="43"/>
      <c r="U511" s="43"/>
      <c r="V511" s="43"/>
      <c r="W511" s="43"/>
      <c r="X511" s="43"/>
      <c r="Y511" s="43"/>
      <c r="Z511" s="43"/>
    </row>
    <row r="512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  <c r="M512" s="43"/>
      <c r="N512" s="43"/>
      <c r="O512" s="43"/>
      <c r="P512" s="43"/>
      <c r="Q512" s="43"/>
      <c r="R512" s="43"/>
      <c r="S512" s="43"/>
      <c r="T512" s="43"/>
      <c r="U512" s="43"/>
      <c r="V512" s="43"/>
      <c r="W512" s="43"/>
      <c r="X512" s="43"/>
      <c r="Y512" s="43"/>
      <c r="Z512" s="43"/>
    </row>
    <row r="513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  <c r="M513" s="43"/>
      <c r="N513" s="43"/>
      <c r="O513" s="43"/>
      <c r="P513" s="43"/>
      <c r="Q513" s="43"/>
      <c r="R513" s="43"/>
      <c r="S513" s="43"/>
      <c r="T513" s="43"/>
      <c r="U513" s="43"/>
      <c r="V513" s="43"/>
      <c r="W513" s="43"/>
      <c r="X513" s="43"/>
      <c r="Y513" s="43"/>
      <c r="Z513" s="43"/>
    </row>
    <row r="514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  <c r="M514" s="43"/>
      <c r="N514" s="43"/>
      <c r="O514" s="43"/>
      <c r="P514" s="43"/>
      <c r="Q514" s="43"/>
      <c r="R514" s="43"/>
      <c r="S514" s="43"/>
      <c r="T514" s="43"/>
      <c r="U514" s="43"/>
      <c r="V514" s="43"/>
      <c r="W514" s="43"/>
      <c r="X514" s="43"/>
      <c r="Y514" s="43"/>
      <c r="Z514" s="43"/>
    </row>
    <row r="51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3"/>
      <c r="O515" s="43"/>
      <c r="P515" s="43"/>
      <c r="Q515" s="43"/>
      <c r="R515" s="43"/>
      <c r="S515" s="43"/>
      <c r="T515" s="43"/>
      <c r="U515" s="43"/>
      <c r="V515" s="43"/>
      <c r="W515" s="43"/>
      <c r="X515" s="43"/>
      <c r="Y515" s="43"/>
      <c r="Z515" s="43"/>
    </row>
    <row r="516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  <c r="M516" s="43"/>
      <c r="N516" s="43"/>
      <c r="O516" s="43"/>
      <c r="P516" s="43"/>
      <c r="Q516" s="43"/>
      <c r="R516" s="43"/>
      <c r="S516" s="43"/>
      <c r="T516" s="43"/>
      <c r="U516" s="43"/>
      <c r="V516" s="43"/>
      <c r="W516" s="43"/>
      <c r="X516" s="43"/>
      <c r="Y516" s="43"/>
      <c r="Z516" s="43"/>
    </row>
    <row r="517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  <c r="M517" s="43"/>
      <c r="N517" s="43"/>
      <c r="O517" s="43"/>
      <c r="P517" s="43"/>
      <c r="Q517" s="43"/>
      <c r="R517" s="43"/>
      <c r="S517" s="43"/>
      <c r="T517" s="43"/>
      <c r="U517" s="43"/>
      <c r="V517" s="43"/>
      <c r="W517" s="43"/>
      <c r="X517" s="43"/>
      <c r="Y517" s="43"/>
      <c r="Z517" s="43"/>
    </row>
    <row r="518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  <c r="M518" s="43"/>
      <c r="N518" s="43"/>
      <c r="O518" s="43"/>
      <c r="P518" s="43"/>
      <c r="Q518" s="43"/>
      <c r="R518" s="43"/>
      <c r="S518" s="43"/>
      <c r="T518" s="43"/>
      <c r="U518" s="43"/>
      <c r="V518" s="43"/>
      <c r="W518" s="43"/>
      <c r="X518" s="43"/>
      <c r="Y518" s="43"/>
      <c r="Z518" s="43"/>
    </row>
    <row r="519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  <c r="M519" s="43"/>
      <c r="N519" s="43"/>
      <c r="O519" s="43"/>
      <c r="P519" s="43"/>
      <c r="Q519" s="43"/>
      <c r="R519" s="43"/>
      <c r="S519" s="43"/>
      <c r="T519" s="43"/>
      <c r="U519" s="43"/>
      <c r="V519" s="43"/>
      <c r="W519" s="43"/>
      <c r="X519" s="43"/>
      <c r="Y519" s="43"/>
      <c r="Z519" s="43"/>
    </row>
    <row r="520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  <c r="M520" s="43"/>
      <c r="N520" s="43"/>
      <c r="O520" s="43"/>
      <c r="P520" s="43"/>
      <c r="Q520" s="43"/>
      <c r="R520" s="43"/>
      <c r="S520" s="43"/>
      <c r="T520" s="43"/>
      <c r="U520" s="43"/>
      <c r="V520" s="43"/>
      <c r="W520" s="43"/>
      <c r="X520" s="43"/>
      <c r="Y520" s="43"/>
      <c r="Z520" s="43"/>
    </row>
    <row r="521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  <c r="M521" s="43"/>
      <c r="N521" s="43"/>
      <c r="O521" s="43"/>
      <c r="P521" s="43"/>
      <c r="Q521" s="43"/>
      <c r="R521" s="43"/>
      <c r="S521" s="43"/>
      <c r="T521" s="43"/>
      <c r="U521" s="43"/>
      <c r="V521" s="43"/>
      <c r="W521" s="43"/>
      <c r="X521" s="43"/>
      <c r="Y521" s="43"/>
      <c r="Z521" s="43"/>
    </row>
    <row r="522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  <c r="M522" s="43"/>
      <c r="N522" s="43"/>
      <c r="O522" s="43"/>
      <c r="P522" s="43"/>
      <c r="Q522" s="43"/>
      <c r="R522" s="43"/>
      <c r="S522" s="43"/>
      <c r="T522" s="43"/>
      <c r="U522" s="43"/>
      <c r="V522" s="43"/>
      <c r="W522" s="43"/>
      <c r="X522" s="43"/>
      <c r="Y522" s="43"/>
      <c r="Z522" s="43"/>
    </row>
    <row r="523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  <c r="M523" s="43"/>
      <c r="N523" s="43"/>
      <c r="O523" s="43"/>
      <c r="P523" s="43"/>
      <c r="Q523" s="43"/>
      <c r="R523" s="43"/>
      <c r="S523" s="43"/>
      <c r="T523" s="43"/>
      <c r="U523" s="43"/>
      <c r="V523" s="43"/>
      <c r="W523" s="43"/>
      <c r="X523" s="43"/>
      <c r="Y523" s="43"/>
      <c r="Z523" s="43"/>
    </row>
    <row r="524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  <c r="M524" s="43"/>
      <c r="N524" s="43"/>
      <c r="O524" s="43"/>
      <c r="P524" s="43"/>
      <c r="Q524" s="43"/>
      <c r="R524" s="43"/>
      <c r="S524" s="43"/>
      <c r="T524" s="43"/>
      <c r="U524" s="43"/>
      <c r="V524" s="43"/>
      <c r="W524" s="43"/>
      <c r="X524" s="43"/>
      <c r="Y524" s="43"/>
      <c r="Z524" s="43"/>
    </row>
    <row r="52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3"/>
      <c r="O525" s="43"/>
      <c r="P525" s="43"/>
      <c r="Q525" s="43"/>
      <c r="R525" s="43"/>
      <c r="S525" s="43"/>
      <c r="T525" s="43"/>
      <c r="U525" s="43"/>
      <c r="V525" s="43"/>
      <c r="W525" s="43"/>
      <c r="X525" s="43"/>
      <c r="Y525" s="43"/>
      <c r="Z525" s="43"/>
    </row>
    <row r="526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  <c r="M526" s="43"/>
      <c r="N526" s="43"/>
      <c r="O526" s="43"/>
      <c r="P526" s="43"/>
      <c r="Q526" s="43"/>
      <c r="R526" s="43"/>
      <c r="S526" s="43"/>
      <c r="T526" s="43"/>
      <c r="U526" s="43"/>
      <c r="V526" s="43"/>
      <c r="W526" s="43"/>
      <c r="X526" s="43"/>
      <c r="Y526" s="43"/>
      <c r="Z526" s="43"/>
    </row>
    <row r="527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  <c r="M527" s="43"/>
      <c r="N527" s="43"/>
      <c r="O527" s="43"/>
      <c r="P527" s="43"/>
      <c r="Q527" s="43"/>
      <c r="R527" s="43"/>
      <c r="S527" s="43"/>
      <c r="T527" s="43"/>
      <c r="U527" s="43"/>
      <c r="V527" s="43"/>
      <c r="W527" s="43"/>
      <c r="X527" s="43"/>
      <c r="Y527" s="43"/>
      <c r="Z527" s="43"/>
    </row>
    <row r="528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  <c r="M528" s="43"/>
      <c r="N528" s="43"/>
      <c r="O528" s="43"/>
      <c r="P528" s="43"/>
      <c r="Q528" s="43"/>
      <c r="R528" s="43"/>
      <c r="S528" s="43"/>
      <c r="T528" s="43"/>
      <c r="U528" s="43"/>
      <c r="V528" s="43"/>
      <c r="W528" s="43"/>
      <c r="X528" s="43"/>
      <c r="Y528" s="43"/>
      <c r="Z528" s="43"/>
    </row>
    <row r="529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  <c r="M529" s="43"/>
      <c r="N529" s="43"/>
      <c r="O529" s="43"/>
      <c r="P529" s="43"/>
      <c r="Q529" s="43"/>
      <c r="R529" s="43"/>
      <c r="S529" s="43"/>
      <c r="T529" s="43"/>
      <c r="U529" s="43"/>
      <c r="V529" s="43"/>
      <c r="W529" s="43"/>
      <c r="X529" s="43"/>
      <c r="Y529" s="43"/>
      <c r="Z529" s="43"/>
    </row>
    <row r="530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  <c r="M530" s="43"/>
      <c r="N530" s="43"/>
      <c r="O530" s="43"/>
      <c r="P530" s="43"/>
      <c r="Q530" s="43"/>
      <c r="R530" s="43"/>
      <c r="S530" s="43"/>
      <c r="T530" s="43"/>
      <c r="U530" s="43"/>
      <c r="V530" s="43"/>
      <c r="W530" s="43"/>
      <c r="X530" s="43"/>
      <c r="Y530" s="43"/>
      <c r="Z530" s="43"/>
    </row>
    <row r="531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  <c r="M531" s="43"/>
      <c r="N531" s="43"/>
      <c r="O531" s="43"/>
      <c r="P531" s="43"/>
      <c r="Q531" s="43"/>
      <c r="R531" s="43"/>
      <c r="S531" s="43"/>
      <c r="T531" s="43"/>
      <c r="U531" s="43"/>
      <c r="V531" s="43"/>
      <c r="W531" s="43"/>
      <c r="X531" s="43"/>
      <c r="Y531" s="43"/>
      <c r="Z531" s="43"/>
    </row>
    <row r="532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  <c r="M532" s="43"/>
      <c r="N532" s="43"/>
      <c r="O532" s="43"/>
      <c r="P532" s="43"/>
      <c r="Q532" s="43"/>
      <c r="R532" s="43"/>
      <c r="S532" s="43"/>
      <c r="T532" s="43"/>
      <c r="U532" s="43"/>
      <c r="V532" s="43"/>
      <c r="W532" s="43"/>
      <c r="X532" s="43"/>
      <c r="Y532" s="43"/>
      <c r="Z532" s="43"/>
    </row>
    <row r="533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  <c r="M533" s="43"/>
      <c r="N533" s="43"/>
      <c r="O533" s="43"/>
      <c r="P533" s="43"/>
      <c r="Q533" s="43"/>
      <c r="R533" s="43"/>
      <c r="S533" s="43"/>
      <c r="T533" s="43"/>
      <c r="U533" s="43"/>
      <c r="V533" s="43"/>
      <c r="W533" s="43"/>
      <c r="X533" s="43"/>
      <c r="Y533" s="43"/>
      <c r="Z533" s="43"/>
    </row>
    <row r="534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  <c r="M534" s="43"/>
      <c r="N534" s="43"/>
      <c r="O534" s="43"/>
      <c r="P534" s="43"/>
      <c r="Q534" s="43"/>
      <c r="R534" s="43"/>
      <c r="S534" s="43"/>
      <c r="T534" s="43"/>
      <c r="U534" s="43"/>
      <c r="V534" s="43"/>
      <c r="W534" s="43"/>
      <c r="X534" s="43"/>
      <c r="Y534" s="43"/>
      <c r="Z534" s="43"/>
    </row>
    <row r="53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3"/>
      <c r="O535" s="43"/>
      <c r="P535" s="43"/>
      <c r="Q535" s="43"/>
      <c r="R535" s="43"/>
      <c r="S535" s="43"/>
      <c r="T535" s="43"/>
      <c r="U535" s="43"/>
      <c r="V535" s="43"/>
      <c r="W535" s="43"/>
      <c r="X535" s="43"/>
      <c r="Y535" s="43"/>
      <c r="Z535" s="43"/>
    </row>
    <row r="536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  <c r="M536" s="43"/>
      <c r="N536" s="43"/>
      <c r="O536" s="43"/>
      <c r="P536" s="43"/>
      <c r="Q536" s="43"/>
      <c r="R536" s="43"/>
      <c r="S536" s="43"/>
      <c r="T536" s="43"/>
      <c r="U536" s="43"/>
      <c r="V536" s="43"/>
      <c r="W536" s="43"/>
      <c r="X536" s="43"/>
      <c r="Y536" s="43"/>
      <c r="Z536" s="43"/>
    </row>
    <row r="537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  <c r="M537" s="43"/>
      <c r="N537" s="43"/>
      <c r="O537" s="43"/>
      <c r="P537" s="43"/>
      <c r="Q537" s="43"/>
      <c r="R537" s="43"/>
      <c r="S537" s="43"/>
      <c r="T537" s="43"/>
      <c r="U537" s="43"/>
      <c r="V537" s="43"/>
      <c r="W537" s="43"/>
      <c r="X537" s="43"/>
      <c r="Y537" s="43"/>
      <c r="Z537" s="43"/>
    </row>
    <row r="538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  <c r="M538" s="43"/>
      <c r="N538" s="43"/>
      <c r="O538" s="43"/>
      <c r="P538" s="43"/>
      <c r="Q538" s="43"/>
      <c r="R538" s="43"/>
      <c r="S538" s="43"/>
      <c r="T538" s="43"/>
      <c r="U538" s="43"/>
      <c r="V538" s="43"/>
      <c r="W538" s="43"/>
      <c r="X538" s="43"/>
      <c r="Y538" s="43"/>
      <c r="Z538" s="43"/>
    </row>
    <row r="539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  <c r="M539" s="43"/>
      <c r="N539" s="43"/>
      <c r="O539" s="43"/>
      <c r="P539" s="43"/>
      <c r="Q539" s="43"/>
      <c r="R539" s="43"/>
      <c r="S539" s="43"/>
      <c r="T539" s="43"/>
      <c r="U539" s="43"/>
      <c r="V539" s="43"/>
      <c r="W539" s="43"/>
      <c r="X539" s="43"/>
      <c r="Y539" s="43"/>
      <c r="Z539" s="43"/>
    </row>
    <row r="540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  <c r="M540" s="43"/>
      <c r="N540" s="43"/>
      <c r="O540" s="43"/>
      <c r="P540" s="43"/>
      <c r="Q540" s="43"/>
      <c r="R540" s="43"/>
      <c r="S540" s="43"/>
      <c r="T540" s="43"/>
      <c r="U540" s="43"/>
      <c r="V540" s="43"/>
      <c r="W540" s="43"/>
      <c r="X540" s="43"/>
      <c r="Y540" s="43"/>
      <c r="Z540" s="43"/>
    </row>
    <row r="541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  <c r="M541" s="43"/>
      <c r="N541" s="43"/>
      <c r="O541" s="43"/>
      <c r="P541" s="43"/>
      <c r="Q541" s="43"/>
      <c r="R541" s="43"/>
      <c r="S541" s="43"/>
      <c r="T541" s="43"/>
      <c r="U541" s="43"/>
      <c r="V541" s="43"/>
      <c r="W541" s="43"/>
      <c r="X541" s="43"/>
      <c r="Y541" s="43"/>
      <c r="Z541" s="43"/>
    </row>
    <row r="542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  <c r="M542" s="43"/>
      <c r="N542" s="43"/>
      <c r="O542" s="43"/>
      <c r="P542" s="43"/>
      <c r="Q542" s="43"/>
      <c r="R542" s="43"/>
      <c r="S542" s="43"/>
      <c r="T542" s="43"/>
      <c r="U542" s="43"/>
      <c r="V542" s="43"/>
      <c r="W542" s="43"/>
      <c r="X542" s="43"/>
      <c r="Y542" s="43"/>
      <c r="Z542" s="43"/>
    </row>
    <row r="543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  <c r="M543" s="43"/>
      <c r="N543" s="43"/>
      <c r="O543" s="43"/>
      <c r="P543" s="43"/>
      <c r="Q543" s="43"/>
      <c r="R543" s="43"/>
      <c r="S543" s="43"/>
      <c r="T543" s="43"/>
      <c r="U543" s="43"/>
      <c r="V543" s="43"/>
      <c r="W543" s="43"/>
      <c r="X543" s="43"/>
      <c r="Y543" s="43"/>
      <c r="Z543" s="43"/>
    </row>
    <row r="544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  <c r="M544" s="43"/>
      <c r="N544" s="43"/>
      <c r="O544" s="43"/>
      <c r="P544" s="43"/>
      <c r="Q544" s="43"/>
      <c r="R544" s="43"/>
      <c r="S544" s="43"/>
      <c r="T544" s="43"/>
      <c r="U544" s="43"/>
      <c r="V544" s="43"/>
      <c r="W544" s="43"/>
      <c r="X544" s="43"/>
      <c r="Y544" s="43"/>
      <c r="Z544" s="43"/>
    </row>
    <row r="54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3"/>
      <c r="O545" s="43"/>
      <c r="P545" s="43"/>
      <c r="Q545" s="43"/>
      <c r="R545" s="43"/>
      <c r="S545" s="43"/>
      <c r="T545" s="43"/>
      <c r="U545" s="43"/>
      <c r="V545" s="43"/>
      <c r="W545" s="43"/>
      <c r="X545" s="43"/>
      <c r="Y545" s="43"/>
      <c r="Z545" s="43"/>
    </row>
    <row r="546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  <c r="M546" s="43"/>
      <c r="N546" s="43"/>
      <c r="O546" s="43"/>
      <c r="P546" s="43"/>
      <c r="Q546" s="43"/>
      <c r="R546" s="43"/>
      <c r="S546" s="43"/>
      <c r="T546" s="43"/>
      <c r="U546" s="43"/>
      <c r="V546" s="43"/>
      <c r="W546" s="43"/>
      <c r="X546" s="43"/>
      <c r="Y546" s="43"/>
      <c r="Z546" s="43"/>
    </row>
    <row r="547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  <c r="M547" s="43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3"/>
      <c r="Y547" s="43"/>
      <c r="Z547" s="43"/>
    </row>
    <row r="548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  <c r="M548" s="43"/>
      <c r="N548" s="43"/>
      <c r="O548" s="43"/>
      <c r="P548" s="43"/>
      <c r="Q548" s="43"/>
      <c r="R548" s="43"/>
      <c r="S548" s="43"/>
      <c r="T548" s="43"/>
      <c r="U548" s="43"/>
      <c r="V548" s="43"/>
      <c r="W548" s="43"/>
      <c r="X548" s="43"/>
      <c r="Y548" s="43"/>
      <c r="Z548" s="43"/>
    </row>
    <row r="549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  <c r="M549" s="43"/>
      <c r="N549" s="43"/>
      <c r="O549" s="43"/>
      <c r="P549" s="43"/>
      <c r="Q549" s="43"/>
      <c r="R549" s="43"/>
      <c r="S549" s="43"/>
      <c r="T549" s="43"/>
      <c r="U549" s="43"/>
      <c r="V549" s="43"/>
      <c r="W549" s="43"/>
      <c r="X549" s="43"/>
      <c r="Y549" s="43"/>
      <c r="Z549" s="43"/>
    </row>
    <row r="550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  <c r="M550" s="43"/>
      <c r="N550" s="43"/>
      <c r="O550" s="43"/>
      <c r="P550" s="43"/>
      <c r="Q550" s="43"/>
      <c r="R550" s="43"/>
      <c r="S550" s="43"/>
      <c r="T550" s="43"/>
      <c r="U550" s="43"/>
      <c r="V550" s="43"/>
      <c r="W550" s="43"/>
      <c r="X550" s="43"/>
      <c r="Y550" s="43"/>
      <c r="Z550" s="43"/>
    </row>
    <row r="551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  <c r="M551" s="43"/>
      <c r="N551" s="43"/>
      <c r="O551" s="43"/>
      <c r="P551" s="43"/>
      <c r="Q551" s="43"/>
      <c r="R551" s="43"/>
      <c r="S551" s="43"/>
      <c r="T551" s="43"/>
      <c r="U551" s="43"/>
      <c r="V551" s="43"/>
      <c r="W551" s="43"/>
      <c r="X551" s="43"/>
      <c r="Y551" s="43"/>
      <c r="Z551" s="43"/>
    </row>
    <row r="552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  <c r="M552" s="43"/>
      <c r="N552" s="43"/>
      <c r="O552" s="43"/>
      <c r="P552" s="43"/>
      <c r="Q552" s="43"/>
      <c r="R552" s="43"/>
      <c r="S552" s="43"/>
      <c r="T552" s="43"/>
      <c r="U552" s="43"/>
      <c r="V552" s="43"/>
      <c r="W552" s="43"/>
      <c r="X552" s="43"/>
      <c r="Y552" s="43"/>
      <c r="Z552" s="43"/>
    </row>
    <row r="553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  <c r="M553" s="43"/>
      <c r="N553" s="43"/>
      <c r="O553" s="43"/>
      <c r="P553" s="43"/>
      <c r="Q553" s="43"/>
      <c r="R553" s="43"/>
      <c r="S553" s="43"/>
      <c r="T553" s="43"/>
      <c r="U553" s="43"/>
      <c r="V553" s="43"/>
      <c r="W553" s="43"/>
      <c r="X553" s="43"/>
      <c r="Y553" s="43"/>
      <c r="Z553" s="43"/>
    </row>
    <row r="554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  <c r="M554" s="43"/>
      <c r="N554" s="43"/>
      <c r="O554" s="43"/>
      <c r="P554" s="43"/>
      <c r="Q554" s="43"/>
      <c r="R554" s="43"/>
      <c r="S554" s="43"/>
      <c r="T554" s="43"/>
      <c r="U554" s="43"/>
      <c r="V554" s="43"/>
      <c r="W554" s="43"/>
      <c r="X554" s="43"/>
      <c r="Y554" s="43"/>
      <c r="Z554" s="43"/>
    </row>
    <row r="55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3"/>
      <c r="O555" s="43"/>
      <c r="P555" s="43"/>
      <c r="Q555" s="43"/>
      <c r="R555" s="43"/>
      <c r="S555" s="43"/>
      <c r="T555" s="43"/>
      <c r="U555" s="43"/>
      <c r="V555" s="43"/>
      <c r="W555" s="43"/>
      <c r="X555" s="43"/>
      <c r="Y555" s="43"/>
      <c r="Z555" s="43"/>
    </row>
    <row r="556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  <c r="M556" s="43"/>
      <c r="N556" s="43"/>
      <c r="O556" s="43"/>
      <c r="P556" s="43"/>
      <c r="Q556" s="43"/>
      <c r="R556" s="43"/>
      <c r="S556" s="43"/>
      <c r="T556" s="43"/>
      <c r="U556" s="43"/>
      <c r="V556" s="43"/>
      <c r="W556" s="43"/>
      <c r="X556" s="43"/>
      <c r="Y556" s="43"/>
      <c r="Z556" s="43"/>
    </row>
    <row r="557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  <c r="M557" s="43"/>
      <c r="N557" s="43"/>
      <c r="O557" s="43"/>
      <c r="P557" s="43"/>
      <c r="Q557" s="43"/>
      <c r="R557" s="43"/>
      <c r="S557" s="43"/>
      <c r="T557" s="43"/>
      <c r="U557" s="43"/>
      <c r="V557" s="43"/>
      <c r="W557" s="43"/>
      <c r="X557" s="43"/>
      <c r="Y557" s="43"/>
      <c r="Z557" s="43"/>
    </row>
    <row r="558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  <c r="M558" s="43"/>
      <c r="N558" s="43"/>
      <c r="O558" s="43"/>
      <c r="P558" s="43"/>
      <c r="Q558" s="43"/>
      <c r="R558" s="43"/>
      <c r="S558" s="43"/>
      <c r="T558" s="43"/>
      <c r="U558" s="43"/>
      <c r="V558" s="43"/>
      <c r="W558" s="43"/>
      <c r="X558" s="43"/>
      <c r="Y558" s="43"/>
      <c r="Z558" s="43"/>
    </row>
    <row r="559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  <c r="M559" s="43"/>
      <c r="N559" s="43"/>
      <c r="O559" s="43"/>
      <c r="P559" s="43"/>
      <c r="Q559" s="43"/>
      <c r="R559" s="43"/>
      <c r="S559" s="43"/>
      <c r="T559" s="43"/>
      <c r="U559" s="43"/>
      <c r="V559" s="43"/>
      <c r="W559" s="43"/>
      <c r="X559" s="43"/>
      <c r="Y559" s="43"/>
      <c r="Z559" s="43"/>
    </row>
    <row r="560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  <c r="M560" s="43"/>
      <c r="N560" s="43"/>
      <c r="O560" s="43"/>
      <c r="P560" s="43"/>
      <c r="Q560" s="43"/>
      <c r="R560" s="43"/>
      <c r="S560" s="43"/>
      <c r="T560" s="43"/>
      <c r="U560" s="43"/>
      <c r="V560" s="43"/>
      <c r="W560" s="43"/>
      <c r="X560" s="43"/>
      <c r="Y560" s="43"/>
      <c r="Z560" s="43"/>
    </row>
    <row r="561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  <c r="M561" s="43"/>
      <c r="N561" s="43"/>
      <c r="O561" s="43"/>
      <c r="P561" s="43"/>
      <c r="Q561" s="43"/>
      <c r="R561" s="43"/>
      <c r="S561" s="43"/>
      <c r="T561" s="43"/>
      <c r="U561" s="43"/>
      <c r="V561" s="43"/>
      <c r="W561" s="43"/>
      <c r="X561" s="43"/>
      <c r="Y561" s="43"/>
      <c r="Z561" s="43"/>
    </row>
    <row r="562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  <c r="M562" s="43"/>
      <c r="N562" s="43"/>
      <c r="O562" s="43"/>
      <c r="P562" s="43"/>
      <c r="Q562" s="43"/>
      <c r="R562" s="43"/>
      <c r="S562" s="43"/>
      <c r="T562" s="43"/>
      <c r="U562" s="43"/>
      <c r="V562" s="43"/>
      <c r="W562" s="43"/>
      <c r="X562" s="43"/>
      <c r="Y562" s="43"/>
      <c r="Z562" s="43"/>
    </row>
    <row r="563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  <c r="M563" s="43"/>
      <c r="N563" s="43"/>
      <c r="O563" s="43"/>
      <c r="P563" s="43"/>
      <c r="Q563" s="43"/>
      <c r="R563" s="43"/>
      <c r="S563" s="43"/>
      <c r="T563" s="43"/>
      <c r="U563" s="43"/>
      <c r="V563" s="43"/>
      <c r="W563" s="43"/>
      <c r="X563" s="43"/>
      <c r="Y563" s="43"/>
      <c r="Z563" s="43"/>
    </row>
    <row r="564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  <c r="M564" s="43"/>
      <c r="N564" s="43"/>
      <c r="O564" s="43"/>
      <c r="P564" s="43"/>
      <c r="Q564" s="43"/>
      <c r="R564" s="43"/>
      <c r="S564" s="43"/>
      <c r="T564" s="43"/>
      <c r="U564" s="43"/>
      <c r="V564" s="43"/>
      <c r="W564" s="43"/>
      <c r="X564" s="43"/>
      <c r="Y564" s="43"/>
      <c r="Z564" s="43"/>
    </row>
    <row r="56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3"/>
      <c r="O565" s="43"/>
      <c r="P565" s="43"/>
      <c r="Q565" s="43"/>
      <c r="R565" s="43"/>
      <c r="S565" s="43"/>
      <c r="T565" s="43"/>
      <c r="U565" s="43"/>
      <c r="V565" s="43"/>
      <c r="W565" s="43"/>
      <c r="X565" s="43"/>
      <c r="Y565" s="43"/>
      <c r="Z565" s="43"/>
    </row>
    <row r="566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  <c r="M566" s="43"/>
      <c r="N566" s="43"/>
      <c r="O566" s="43"/>
      <c r="P566" s="43"/>
      <c r="Q566" s="43"/>
      <c r="R566" s="43"/>
      <c r="S566" s="43"/>
      <c r="T566" s="43"/>
      <c r="U566" s="43"/>
      <c r="V566" s="43"/>
      <c r="W566" s="43"/>
      <c r="X566" s="43"/>
      <c r="Y566" s="43"/>
      <c r="Z566" s="43"/>
    </row>
    <row r="567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  <c r="M567" s="43"/>
      <c r="N567" s="43"/>
      <c r="O567" s="43"/>
      <c r="P567" s="43"/>
      <c r="Q567" s="43"/>
      <c r="R567" s="43"/>
      <c r="S567" s="43"/>
      <c r="T567" s="43"/>
      <c r="U567" s="43"/>
      <c r="V567" s="43"/>
      <c r="W567" s="43"/>
      <c r="X567" s="43"/>
      <c r="Y567" s="43"/>
      <c r="Z567" s="43"/>
    </row>
    <row r="568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  <c r="M568" s="43"/>
      <c r="N568" s="43"/>
      <c r="O568" s="43"/>
      <c r="P568" s="43"/>
      <c r="Q568" s="43"/>
      <c r="R568" s="43"/>
      <c r="S568" s="43"/>
      <c r="T568" s="43"/>
      <c r="U568" s="43"/>
      <c r="V568" s="43"/>
      <c r="W568" s="43"/>
      <c r="X568" s="43"/>
      <c r="Y568" s="43"/>
      <c r="Z568" s="43"/>
    </row>
    <row r="569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43"/>
      <c r="O569" s="43"/>
      <c r="P569" s="43"/>
      <c r="Q569" s="43"/>
      <c r="R569" s="43"/>
      <c r="S569" s="43"/>
      <c r="T569" s="43"/>
      <c r="U569" s="43"/>
      <c r="V569" s="43"/>
      <c r="W569" s="43"/>
      <c r="X569" s="43"/>
      <c r="Y569" s="43"/>
      <c r="Z569" s="43"/>
    </row>
    <row r="570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  <c r="M570" s="43"/>
      <c r="N570" s="43"/>
      <c r="O570" s="43"/>
      <c r="P570" s="43"/>
      <c r="Q570" s="43"/>
      <c r="R570" s="43"/>
      <c r="S570" s="43"/>
      <c r="T570" s="43"/>
      <c r="U570" s="43"/>
      <c r="V570" s="43"/>
      <c r="W570" s="43"/>
      <c r="X570" s="43"/>
      <c r="Y570" s="43"/>
      <c r="Z570" s="43"/>
    </row>
    <row r="571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  <c r="M571" s="43"/>
      <c r="N571" s="43"/>
      <c r="O571" s="43"/>
      <c r="P571" s="43"/>
      <c r="Q571" s="43"/>
      <c r="R571" s="43"/>
      <c r="S571" s="43"/>
      <c r="T571" s="43"/>
      <c r="U571" s="43"/>
      <c r="V571" s="43"/>
      <c r="W571" s="43"/>
      <c r="X571" s="43"/>
      <c r="Y571" s="43"/>
      <c r="Z571" s="43"/>
    </row>
    <row r="572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  <c r="M572" s="43"/>
      <c r="N572" s="43"/>
      <c r="O572" s="43"/>
      <c r="P572" s="43"/>
      <c r="Q572" s="43"/>
      <c r="R572" s="43"/>
      <c r="S572" s="43"/>
      <c r="T572" s="43"/>
      <c r="U572" s="43"/>
      <c r="V572" s="43"/>
      <c r="W572" s="43"/>
      <c r="X572" s="43"/>
      <c r="Y572" s="43"/>
      <c r="Z572" s="43"/>
    </row>
    <row r="573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  <c r="N573" s="43"/>
      <c r="O573" s="43"/>
      <c r="P573" s="43"/>
      <c r="Q573" s="43"/>
      <c r="R573" s="43"/>
      <c r="S573" s="43"/>
      <c r="T573" s="43"/>
      <c r="U573" s="43"/>
      <c r="V573" s="43"/>
      <c r="W573" s="43"/>
      <c r="X573" s="43"/>
      <c r="Y573" s="43"/>
      <c r="Z573" s="43"/>
    </row>
    <row r="574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  <c r="N574" s="43"/>
      <c r="O574" s="43"/>
      <c r="P574" s="43"/>
      <c r="Q574" s="43"/>
      <c r="R574" s="43"/>
      <c r="S574" s="43"/>
      <c r="T574" s="43"/>
      <c r="U574" s="43"/>
      <c r="V574" s="43"/>
      <c r="W574" s="43"/>
      <c r="X574" s="43"/>
      <c r="Y574" s="43"/>
      <c r="Z574" s="43"/>
    </row>
    <row r="5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3"/>
      <c r="O575" s="43"/>
      <c r="P575" s="43"/>
      <c r="Q575" s="43"/>
      <c r="R575" s="43"/>
      <c r="S575" s="43"/>
      <c r="T575" s="43"/>
      <c r="U575" s="43"/>
      <c r="V575" s="43"/>
      <c r="W575" s="43"/>
      <c r="X575" s="43"/>
      <c r="Y575" s="43"/>
      <c r="Z575" s="43"/>
    </row>
    <row r="576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  <c r="M576" s="43"/>
      <c r="N576" s="43"/>
      <c r="O576" s="43"/>
      <c r="P576" s="43"/>
      <c r="Q576" s="43"/>
      <c r="R576" s="43"/>
      <c r="S576" s="43"/>
      <c r="T576" s="43"/>
      <c r="U576" s="43"/>
      <c r="V576" s="43"/>
      <c r="W576" s="43"/>
      <c r="X576" s="43"/>
      <c r="Y576" s="43"/>
      <c r="Z576" s="43"/>
    </row>
    <row r="577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  <c r="M577" s="43"/>
      <c r="N577" s="43"/>
      <c r="O577" s="43"/>
      <c r="P577" s="43"/>
      <c r="Q577" s="43"/>
      <c r="R577" s="43"/>
      <c r="S577" s="43"/>
      <c r="T577" s="43"/>
      <c r="U577" s="43"/>
      <c r="V577" s="43"/>
      <c r="W577" s="43"/>
      <c r="X577" s="43"/>
      <c r="Y577" s="43"/>
      <c r="Z577" s="43"/>
    </row>
    <row r="578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  <c r="M578" s="43"/>
      <c r="N578" s="43"/>
      <c r="O578" s="43"/>
      <c r="P578" s="43"/>
      <c r="Q578" s="43"/>
      <c r="R578" s="43"/>
      <c r="S578" s="43"/>
      <c r="T578" s="43"/>
      <c r="U578" s="43"/>
      <c r="V578" s="43"/>
      <c r="W578" s="43"/>
      <c r="X578" s="43"/>
      <c r="Y578" s="43"/>
      <c r="Z578" s="43"/>
    </row>
    <row r="579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  <c r="M579" s="43"/>
      <c r="N579" s="43"/>
      <c r="O579" s="43"/>
      <c r="P579" s="43"/>
      <c r="Q579" s="43"/>
      <c r="R579" s="43"/>
      <c r="S579" s="43"/>
      <c r="T579" s="43"/>
      <c r="U579" s="43"/>
      <c r="V579" s="43"/>
      <c r="W579" s="43"/>
      <c r="X579" s="43"/>
      <c r="Y579" s="43"/>
      <c r="Z579" s="43"/>
    </row>
    <row r="580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  <c r="M580" s="43"/>
      <c r="N580" s="43"/>
      <c r="O580" s="43"/>
      <c r="P580" s="43"/>
      <c r="Q580" s="43"/>
      <c r="R580" s="43"/>
      <c r="S580" s="43"/>
      <c r="T580" s="43"/>
      <c r="U580" s="43"/>
      <c r="V580" s="43"/>
      <c r="W580" s="43"/>
      <c r="X580" s="43"/>
      <c r="Y580" s="43"/>
      <c r="Z580" s="43"/>
    </row>
    <row r="581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  <c r="M581" s="43"/>
      <c r="N581" s="43"/>
      <c r="O581" s="43"/>
      <c r="P581" s="43"/>
      <c r="Q581" s="43"/>
      <c r="R581" s="43"/>
      <c r="S581" s="43"/>
      <c r="T581" s="43"/>
      <c r="U581" s="43"/>
      <c r="V581" s="43"/>
      <c r="W581" s="43"/>
      <c r="X581" s="43"/>
      <c r="Y581" s="43"/>
      <c r="Z581" s="43"/>
    </row>
    <row r="582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  <c r="M582" s="43"/>
      <c r="N582" s="43"/>
      <c r="O582" s="43"/>
      <c r="P582" s="43"/>
      <c r="Q582" s="43"/>
      <c r="R582" s="43"/>
      <c r="S582" s="43"/>
      <c r="T582" s="43"/>
      <c r="U582" s="43"/>
      <c r="V582" s="43"/>
      <c r="W582" s="43"/>
      <c r="X582" s="43"/>
      <c r="Y582" s="43"/>
      <c r="Z582" s="43"/>
    </row>
    <row r="583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  <c r="M583" s="43"/>
      <c r="N583" s="43"/>
      <c r="O583" s="43"/>
      <c r="P583" s="43"/>
      <c r="Q583" s="43"/>
      <c r="R583" s="43"/>
      <c r="S583" s="43"/>
      <c r="T583" s="43"/>
      <c r="U583" s="43"/>
      <c r="V583" s="43"/>
      <c r="W583" s="43"/>
      <c r="X583" s="43"/>
      <c r="Y583" s="43"/>
      <c r="Z583" s="43"/>
    </row>
    <row r="584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  <c r="M584" s="43"/>
      <c r="N584" s="43"/>
      <c r="O584" s="43"/>
      <c r="P584" s="43"/>
      <c r="Q584" s="43"/>
      <c r="R584" s="43"/>
      <c r="S584" s="43"/>
      <c r="T584" s="43"/>
      <c r="U584" s="43"/>
      <c r="V584" s="43"/>
      <c r="W584" s="43"/>
      <c r="X584" s="43"/>
      <c r="Y584" s="43"/>
      <c r="Z584" s="43"/>
    </row>
    <row r="58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3"/>
      <c r="O585" s="43"/>
      <c r="P585" s="43"/>
      <c r="Q585" s="43"/>
      <c r="R585" s="43"/>
      <c r="S585" s="43"/>
      <c r="T585" s="43"/>
      <c r="U585" s="43"/>
      <c r="V585" s="43"/>
      <c r="W585" s="43"/>
      <c r="X585" s="43"/>
      <c r="Y585" s="43"/>
      <c r="Z585" s="43"/>
    </row>
    <row r="586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  <c r="M586" s="43"/>
      <c r="N586" s="43"/>
      <c r="O586" s="43"/>
      <c r="P586" s="43"/>
      <c r="Q586" s="43"/>
      <c r="R586" s="43"/>
      <c r="S586" s="43"/>
      <c r="T586" s="43"/>
      <c r="U586" s="43"/>
      <c r="V586" s="43"/>
      <c r="W586" s="43"/>
      <c r="X586" s="43"/>
      <c r="Y586" s="43"/>
      <c r="Z586" s="43"/>
    </row>
    <row r="587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  <c r="M587" s="43"/>
      <c r="N587" s="43"/>
      <c r="O587" s="43"/>
      <c r="P587" s="43"/>
      <c r="Q587" s="43"/>
      <c r="R587" s="43"/>
      <c r="S587" s="43"/>
      <c r="T587" s="43"/>
      <c r="U587" s="43"/>
      <c r="V587" s="43"/>
      <c r="W587" s="43"/>
      <c r="X587" s="43"/>
      <c r="Y587" s="43"/>
      <c r="Z587" s="43"/>
    </row>
    <row r="588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  <c r="M588" s="43"/>
      <c r="N588" s="43"/>
      <c r="O588" s="43"/>
      <c r="P588" s="43"/>
      <c r="Q588" s="43"/>
      <c r="R588" s="43"/>
      <c r="S588" s="43"/>
      <c r="T588" s="43"/>
      <c r="U588" s="43"/>
      <c r="V588" s="43"/>
      <c r="W588" s="43"/>
      <c r="X588" s="43"/>
      <c r="Y588" s="43"/>
      <c r="Z588" s="43"/>
    </row>
    <row r="589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  <c r="M589" s="43"/>
      <c r="N589" s="43"/>
      <c r="O589" s="43"/>
      <c r="P589" s="43"/>
      <c r="Q589" s="43"/>
      <c r="R589" s="43"/>
      <c r="S589" s="43"/>
      <c r="T589" s="43"/>
      <c r="U589" s="43"/>
      <c r="V589" s="43"/>
      <c r="W589" s="43"/>
      <c r="X589" s="43"/>
      <c r="Y589" s="43"/>
      <c r="Z589" s="43"/>
    </row>
    <row r="590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  <c r="M590" s="43"/>
      <c r="N590" s="43"/>
      <c r="O590" s="43"/>
      <c r="P590" s="43"/>
      <c r="Q590" s="43"/>
      <c r="R590" s="43"/>
      <c r="S590" s="43"/>
      <c r="T590" s="43"/>
      <c r="U590" s="43"/>
      <c r="V590" s="43"/>
      <c r="W590" s="43"/>
      <c r="X590" s="43"/>
      <c r="Y590" s="43"/>
      <c r="Z590" s="43"/>
    </row>
    <row r="591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  <c r="M591" s="43"/>
      <c r="N591" s="43"/>
      <c r="O591" s="43"/>
      <c r="P591" s="43"/>
      <c r="Q591" s="43"/>
      <c r="R591" s="43"/>
      <c r="S591" s="43"/>
      <c r="T591" s="43"/>
      <c r="U591" s="43"/>
      <c r="V591" s="43"/>
      <c r="W591" s="43"/>
      <c r="X591" s="43"/>
      <c r="Y591" s="43"/>
      <c r="Z591" s="43"/>
    </row>
    <row r="592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  <c r="M592" s="43"/>
      <c r="N592" s="43"/>
      <c r="O592" s="43"/>
      <c r="P592" s="43"/>
      <c r="Q592" s="43"/>
      <c r="R592" s="43"/>
      <c r="S592" s="43"/>
      <c r="T592" s="43"/>
      <c r="U592" s="43"/>
      <c r="V592" s="43"/>
      <c r="W592" s="43"/>
      <c r="X592" s="43"/>
      <c r="Y592" s="43"/>
      <c r="Z592" s="43"/>
    </row>
    <row r="593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  <c r="M593" s="43"/>
      <c r="N593" s="43"/>
      <c r="O593" s="43"/>
      <c r="P593" s="43"/>
      <c r="Q593" s="43"/>
      <c r="R593" s="43"/>
      <c r="S593" s="43"/>
      <c r="T593" s="43"/>
      <c r="U593" s="43"/>
      <c r="V593" s="43"/>
      <c r="W593" s="43"/>
      <c r="X593" s="43"/>
      <c r="Y593" s="43"/>
      <c r="Z593" s="43"/>
    </row>
    <row r="594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  <c r="M594" s="43"/>
      <c r="N594" s="43"/>
      <c r="O594" s="43"/>
      <c r="P594" s="43"/>
      <c r="Q594" s="43"/>
      <c r="R594" s="43"/>
      <c r="S594" s="43"/>
      <c r="T594" s="43"/>
      <c r="U594" s="43"/>
      <c r="V594" s="43"/>
      <c r="W594" s="43"/>
      <c r="X594" s="43"/>
      <c r="Y594" s="43"/>
      <c r="Z594" s="43"/>
    </row>
    <row r="59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3"/>
      <c r="O595" s="43"/>
      <c r="P595" s="43"/>
      <c r="Q595" s="43"/>
      <c r="R595" s="43"/>
      <c r="S595" s="43"/>
      <c r="T595" s="43"/>
      <c r="U595" s="43"/>
      <c r="V595" s="43"/>
      <c r="W595" s="43"/>
      <c r="X595" s="43"/>
      <c r="Y595" s="43"/>
      <c r="Z595" s="43"/>
    </row>
    <row r="596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  <c r="M596" s="43"/>
      <c r="N596" s="43"/>
      <c r="O596" s="43"/>
      <c r="P596" s="43"/>
      <c r="Q596" s="43"/>
      <c r="R596" s="43"/>
      <c r="S596" s="43"/>
      <c r="T596" s="43"/>
      <c r="U596" s="43"/>
      <c r="V596" s="43"/>
      <c r="W596" s="43"/>
      <c r="X596" s="43"/>
      <c r="Y596" s="43"/>
      <c r="Z596" s="43"/>
    </row>
    <row r="597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  <c r="M597" s="43"/>
      <c r="N597" s="43"/>
      <c r="O597" s="43"/>
      <c r="P597" s="43"/>
      <c r="Q597" s="43"/>
      <c r="R597" s="43"/>
      <c r="S597" s="43"/>
      <c r="T597" s="43"/>
      <c r="U597" s="43"/>
      <c r="V597" s="43"/>
      <c r="W597" s="43"/>
      <c r="X597" s="43"/>
      <c r="Y597" s="43"/>
      <c r="Z597" s="43"/>
    </row>
    <row r="598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  <c r="M598" s="43"/>
      <c r="N598" s="43"/>
      <c r="O598" s="43"/>
      <c r="P598" s="43"/>
      <c r="Q598" s="43"/>
      <c r="R598" s="43"/>
      <c r="S598" s="43"/>
      <c r="T598" s="43"/>
      <c r="U598" s="43"/>
      <c r="V598" s="43"/>
      <c r="W598" s="43"/>
      <c r="X598" s="43"/>
      <c r="Y598" s="43"/>
      <c r="Z598" s="43"/>
    </row>
    <row r="599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  <c r="M599" s="43"/>
      <c r="N599" s="43"/>
      <c r="O599" s="43"/>
      <c r="P599" s="43"/>
      <c r="Q599" s="43"/>
      <c r="R599" s="43"/>
      <c r="S599" s="43"/>
      <c r="T599" s="43"/>
      <c r="U599" s="43"/>
      <c r="V599" s="43"/>
      <c r="W599" s="43"/>
      <c r="X599" s="43"/>
      <c r="Y599" s="43"/>
      <c r="Z599" s="43"/>
    </row>
    <row r="600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  <c r="M600" s="43"/>
      <c r="N600" s="43"/>
      <c r="O600" s="43"/>
      <c r="P600" s="43"/>
      <c r="Q600" s="43"/>
      <c r="R600" s="43"/>
      <c r="S600" s="43"/>
      <c r="T600" s="43"/>
      <c r="U600" s="43"/>
      <c r="V600" s="43"/>
      <c r="W600" s="43"/>
      <c r="X600" s="43"/>
      <c r="Y600" s="43"/>
      <c r="Z600" s="43"/>
    </row>
    <row r="601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  <c r="M601" s="43"/>
      <c r="N601" s="43"/>
      <c r="O601" s="43"/>
      <c r="P601" s="43"/>
      <c r="Q601" s="43"/>
      <c r="R601" s="43"/>
      <c r="S601" s="43"/>
      <c r="T601" s="43"/>
      <c r="U601" s="43"/>
      <c r="V601" s="43"/>
      <c r="W601" s="43"/>
      <c r="X601" s="43"/>
      <c r="Y601" s="43"/>
      <c r="Z601" s="43"/>
    </row>
    <row r="602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  <c r="M602" s="43"/>
      <c r="N602" s="43"/>
      <c r="O602" s="43"/>
      <c r="P602" s="43"/>
      <c r="Q602" s="43"/>
      <c r="R602" s="43"/>
      <c r="S602" s="43"/>
      <c r="T602" s="43"/>
      <c r="U602" s="43"/>
      <c r="V602" s="43"/>
      <c r="W602" s="43"/>
      <c r="X602" s="43"/>
      <c r="Y602" s="43"/>
      <c r="Z602" s="43"/>
    </row>
    <row r="603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  <c r="M603" s="43"/>
      <c r="N603" s="43"/>
      <c r="O603" s="43"/>
      <c r="P603" s="43"/>
      <c r="Q603" s="43"/>
      <c r="R603" s="43"/>
      <c r="S603" s="43"/>
      <c r="T603" s="43"/>
      <c r="U603" s="43"/>
      <c r="V603" s="43"/>
      <c r="W603" s="43"/>
      <c r="X603" s="43"/>
      <c r="Y603" s="43"/>
      <c r="Z603" s="43"/>
    </row>
    <row r="604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  <c r="M604" s="43"/>
      <c r="N604" s="43"/>
      <c r="O604" s="43"/>
      <c r="P604" s="43"/>
      <c r="Q604" s="43"/>
      <c r="R604" s="43"/>
      <c r="S604" s="43"/>
      <c r="T604" s="43"/>
      <c r="U604" s="43"/>
      <c r="V604" s="43"/>
      <c r="W604" s="43"/>
      <c r="X604" s="43"/>
      <c r="Y604" s="43"/>
      <c r="Z604" s="43"/>
    </row>
    <row r="60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3"/>
      <c r="O605" s="43"/>
      <c r="P605" s="43"/>
      <c r="Q605" s="43"/>
      <c r="R605" s="43"/>
      <c r="S605" s="43"/>
      <c r="T605" s="43"/>
      <c r="U605" s="43"/>
      <c r="V605" s="43"/>
      <c r="W605" s="43"/>
      <c r="X605" s="43"/>
      <c r="Y605" s="43"/>
      <c r="Z605" s="43"/>
    </row>
    <row r="606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  <c r="M606" s="43"/>
      <c r="N606" s="43"/>
      <c r="O606" s="43"/>
      <c r="P606" s="43"/>
      <c r="Q606" s="43"/>
      <c r="R606" s="43"/>
      <c r="S606" s="43"/>
      <c r="T606" s="43"/>
      <c r="U606" s="43"/>
      <c r="V606" s="43"/>
      <c r="W606" s="43"/>
      <c r="X606" s="43"/>
      <c r="Y606" s="43"/>
      <c r="Z606" s="43"/>
    </row>
    <row r="607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  <c r="M607" s="43"/>
      <c r="N607" s="43"/>
      <c r="O607" s="43"/>
      <c r="P607" s="43"/>
      <c r="Q607" s="43"/>
      <c r="R607" s="43"/>
      <c r="S607" s="43"/>
      <c r="T607" s="43"/>
      <c r="U607" s="43"/>
      <c r="V607" s="43"/>
      <c r="W607" s="43"/>
      <c r="X607" s="43"/>
      <c r="Y607" s="43"/>
      <c r="Z607" s="43"/>
    </row>
    <row r="608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  <c r="M608" s="43"/>
      <c r="N608" s="43"/>
      <c r="O608" s="43"/>
      <c r="P608" s="43"/>
      <c r="Q608" s="43"/>
      <c r="R608" s="43"/>
      <c r="S608" s="43"/>
      <c r="T608" s="43"/>
      <c r="U608" s="43"/>
      <c r="V608" s="43"/>
      <c r="W608" s="43"/>
      <c r="X608" s="43"/>
      <c r="Y608" s="43"/>
      <c r="Z608" s="43"/>
    </row>
    <row r="609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  <c r="M609" s="43"/>
      <c r="N609" s="43"/>
      <c r="O609" s="43"/>
      <c r="P609" s="43"/>
      <c r="Q609" s="43"/>
      <c r="R609" s="43"/>
      <c r="S609" s="43"/>
      <c r="T609" s="43"/>
      <c r="U609" s="43"/>
      <c r="V609" s="43"/>
      <c r="W609" s="43"/>
      <c r="X609" s="43"/>
      <c r="Y609" s="43"/>
      <c r="Z609" s="43"/>
    </row>
    <row r="610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  <c r="M610" s="43"/>
      <c r="N610" s="43"/>
      <c r="O610" s="43"/>
      <c r="P610" s="43"/>
      <c r="Q610" s="43"/>
      <c r="R610" s="43"/>
      <c r="S610" s="43"/>
      <c r="T610" s="43"/>
      <c r="U610" s="43"/>
      <c r="V610" s="43"/>
      <c r="W610" s="43"/>
      <c r="X610" s="43"/>
      <c r="Y610" s="43"/>
      <c r="Z610" s="43"/>
    </row>
    <row r="611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  <c r="M611" s="43"/>
      <c r="N611" s="43"/>
      <c r="O611" s="43"/>
      <c r="P611" s="43"/>
      <c r="Q611" s="43"/>
      <c r="R611" s="43"/>
      <c r="S611" s="43"/>
      <c r="T611" s="43"/>
      <c r="U611" s="43"/>
      <c r="V611" s="43"/>
      <c r="W611" s="43"/>
      <c r="X611" s="43"/>
      <c r="Y611" s="43"/>
      <c r="Z611" s="43"/>
    </row>
    <row r="612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  <c r="M612" s="43"/>
      <c r="N612" s="43"/>
      <c r="O612" s="43"/>
      <c r="P612" s="43"/>
      <c r="Q612" s="43"/>
      <c r="R612" s="43"/>
      <c r="S612" s="43"/>
      <c r="T612" s="43"/>
      <c r="U612" s="43"/>
      <c r="V612" s="43"/>
      <c r="W612" s="43"/>
      <c r="X612" s="43"/>
      <c r="Y612" s="43"/>
      <c r="Z612" s="43"/>
    </row>
    <row r="613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  <c r="M613" s="43"/>
      <c r="N613" s="43"/>
      <c r="O613" s="43"/>
      <c r="P613" s="43"/>
      <c r="Q613" s="43"/>
      <c r="R613" s="43"/>
      <c r="S613" s="43"/>
      <c r="T613" s="43"/>
      <c r="U613" s="43"/>
      <c r="V613" s="43"/>
      <c r="W613" s="43"/>
      <c r="X613" s="43"/>
      <c r="Y613" s="43"/>
      <c r="Z613" s="43"/>
    </row>
    <row r="614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43"/>
      <c r="O614" s="43"/>
      <c r="P614" s="43"/>
      <c r="Q614" s="43"/>
      <c r="R614" s="43"/>
      <c r="S614" s="43"/>
      <c r="T614" s="43"/>
      <c r="U614" s="43"/>
      <c r="V614" s="43"/>
      <c r="W614" s="43"/>
      <c r="X614" s="43"/>
      <c r="Y614" s="43"/>
      <c r="Z614" s="43"/>
    </row>
    <row r="61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3"/>
      <c r="O615" s="43"/>
      <c r="P615" s="43"/>
      <c r="Q615" s="43"/>
      <c r="R615" s="43"/>
      <c r="S615" s="43"/>
      <c r="T615" s="43"/>
      <c r="U615" s="43"/>
      <c r="V615" s="43"/>
      <c r="W615" s="43"/>
      <c r="X615" s="43"/>
      <c r="Y615" s="43"/>
      <c r="Z615" s="43"/>
    </row>
    <row r="616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  <c r="M616" s="43"/>
      <c r="N616" s="43"/>
      <c r="O616" s="43"/>
      <c r="P616" s="43"/>
      <c r="Q616" s="43"/>
      <c r="R616" s="43"/>
      <c r="S616" s="43"/>
      <c r="T616" s="43"/>
      <c r="U616" s="43"/>
      <c r="V616" s="43"/>
      <c r="W616" s="43"/>
      <c r="X616" s="43"/>
      <c r="Y616" s="43"/>
      <c r="Z616" s="43"/>
    </row>
    <row r="617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  <c r="M617" s="43"/>
      <c r="N617" s="43"/>
      <c r="O617" s="43"/>
      <c r="P617" s="43"/>
      <c r="Q617" s="43"/>
      <c r="R617" s="43"/>
      <c r="S617" s="43"/>
      <c r="T617" s="43"/>
      <c r="U617" s="43"/>
      <c r="V617" s="43"/>
      <c r="W617" s="43"/>
      <c r="X617" s="43"/>
      <c r="Y617" s="43"/>
      <c r="Z617" s="43"/>
    </row>
    <row r="618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  <c r="M618" s="43"/>
      <c r="N618" s="43"/>
      <c r="O618" s="43"/>
      <c r="P618" s="43"/>
      <c r="Q618" s="43"/>
      <c r="R618" s="43"/>
      <c r="S618" s="43"/>
      <c r="T618" s="43"/>
      <c r="U618" s="43"/>
      <c r="V618" s="43"/>
      <c r="W618" s="43"/>
      <c r="X618" s="43"/>
      <c r="Y618" s="43"/>
      <c r="Z618" s="43"/>
    </row>
    <row r="619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  <c r="M619" s="43"/>
      <c r="N619" s="43"/>
      <c r="O619" s="43"/>
      <c r="P619" s="43"/>
      <c r="Q619" s="43"/>
      <c r="R619" s="43"/>
      <c r="S619" s="43"/>
      <c r="T619" s="43"/>
      <c r="U619" s="43"/>
      <c r="V619" s="43"/>
      <c r="W619" s="43"/>
      <c r="X619" s="43"/>
      <c r="Y619" s="43"/>
      <c r="Z619" s="43"/>
    </row>
    <row r="620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  <c r="M620" s="43"/>
      <c r="N620" s="43"/>
      <c r="O620" s="43"/>
      <c r="P620" s="43"/>
      <c r="Q620" s="43"/>
      <c r="R620" s="43"/>
      <c r="S620" s="43"/>
      <c r="T620" s="43"/>
      <c r="U620" s="43"/>
      <c r="V620" s="43"/>
      <c r="W620" s="43"/>
      <c r="X620" s="43"/>
      <c r="Y620" s="43"/>
      <c r="Z620" s="43"/>
    </row>
    <row r="621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  <c r="M621" s="43"/>
      <c r="N621" s="43"/>
      <c r="O621" s="43"/>
      <c r="P621" s="43"/>
      <c r="Q621" s="43"/>
      <c r="R621" s="43"/>
      <c r="S621" s="43"/>
      <c r="T621" s="43"/>
      <c r="U621" s="43"/>
      <c r="V621" s="43"/>
      <c r="W621" s="43"/>
      <c r="X621" s="43"/>
      <c r="Y621" s="43"/>
      <c r="Z621" s="43"/>
    </row>
    <row r="622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  <c r="M622" s="43"/>
      <c r="N622" s="43"/>
      <c r="O622" s="43"/>
      <c r="P622" s="43"/>
      <c r="Q622" s="43"/>
      <c r="R622" s="43"/>
      <c r="S622" s="43"/>
      <c r="T622" s="43"/>
      <c r="U622" s="43"/>
      <c r="V622" s="43"/>
      <c r="W622" s="43"/>
      <c r="X622" s="43"/>
      <c r="Y622" s="43"/>
      <c r="Z622" s="43"/>
    </row>
    <row r="623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  <c r="M623" s="43"/>
      <c r="N623" s="43"/>
      <c r="O623" s="43"/>
      <c r="P623" s="43"/>
      <c r="Q623" s="43"/>
      <c r="R623" s="43"/>
      <c r="S623" s="43"/>
      <c r="T623" s="43"/>
      <c r="U623" s="43"/>
      <c r="V623" s="43"/>
      <c r="W623" s="43"/>
      <c r="X623" s="43"/>
      <c r="Y623" s="43"/>
      <c r="Z623" s="43"/>
    </row>
    <row r="624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  <c r="M624" s="43"/>
      <c r="N624" s="43"/>
      <c r="O624" s="43"/>
      <c r="P624" s="43"/>
      <c r="Q624" s="43"/>
      <c r="R624" s="43"/>
      <c r="S624" s="43"/>
      <c r="T624" s="43"/>
      <c r="U624" s="43"/>
      <c r="V624" s="43"/>
      <c r="W624" s="43"/>
      <c r="X624" s="43"/>
      <c r="Y624" s="43"/>
      <c r="Z624" s="43"/>
    </row>
    <row r="62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3"/>
      <c r="O625" s="43"/>
      <c r="P625" s="43"/>
      <c r="Q625" s="43"/>
      <c r="R625" s="43"/>
      <c r="S625" s="43"/>
      <c r="T625" s="43"/>
      <c r="U625" s="43"/>
      <c r="V625" s="43"/>
      <c r="W625" s="43"/>
      <c r="X625" s="43"/>
      <c r="Y625" s="43"/>
      <c r="Z625" s="43"/>
    </row>
    <row r="626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  <c r="M626" s="43"/>
      <c r="N626" s="43"/>
      <c r="O626" s="43"/>
      <c r="P626" s="43"/>
      <c r="Q626" s="43"/>
      <c r="R626" s="43"/>
      <c r="S626" s="43"/>
      <c r="T626" s="43"/>
      <c r="U626" s="43"/>
      <c r="V626" s="43"/>
      <c r="W626" s="43"/>
      <c r="X626" s="43"/>
      <c r="Y626" s="43"/>
      <c r="Z626" s="43"/>
    </row>
    <row r="627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  <c r="M627" s="43"/>
      <c r="N627" s="43"/>
      <c r="O627" s="43"/>
      <c r="P627" s="43"/>
      <c r="Q627" s="43"/>
      <c r="R627" s="43"/>
      <c r="S627" s="43"/>
      <c r="T627" s="43"/>
      <c r="U627" s="43"/>
      <c r="V627" s="43"/>
      <c r="W627" s="43"/>
      <c r="X627" s="43"/>
      <c r="Y627" s="43"/>
      <c r="Z627" s="43"/>
    </row>
    <row r="628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  <c r="M628" s="43"/>
      <c r="N628" s="43"/>
      <c r="O628" s="43"/>
      <c r="P628" s="43"/>
      <c r="Q628" s="43"/>
      <c r="R628" s="43"/>
      <c r="S628" s="43"/>
      <c r="T628" s="43"/>
      <c r="U628" s="43"/>
      <c r="V628" s="43"/>
      <c r="W628" s="43"/>
      <c r="X628" s="43"/>
      <c r="Y628" s="43"/>
      <c r="Z628" s="43"/>
    </row>
    <row r="629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  <c r="M629" s="43"/>
      <c r="N629" s="43"/>
      <c r="O629" s="43"/>
      <c r="P629" s="43"/>
      <c r="Q629" s="43"/>
      <c r="R629" s="43"/>
      <c r="S629" s="43"/>
      <c r="T629" s="43"/>
      <c r="U629" s="43"/>
      <c r="V629" s="43"/>
      <c r="W629" s="43"/>
      <c r="X629" s="43"/>
      <c r="Y629" s="43"/>
      <c r="Z629" s="43"/>
    </row>
    <row r="630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  <c r="M630" s="43"/>
      <c r="N630" s="43"/>
      <c r="O630" s="43"/>
      <c r="P630" s="43"/>
      <c r="Q630" s="43"/>
      <c r="R630" s="43"/>
      <c r="S630" s="43"/>
      <c r="T630" s="43"/>
      <c r="U630" s="43"/>
      <c r="V630" s="43"/>
      <c r="W630" s="43"/>
      <c r="X630" s="43"/>
      <c r="Y630" s="43"/>
      <c r="Z630" s="43"/>
    </row>
    <row r="631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  <c r="M631" s="43"/>
      <c r="N631" s="43"/>
      <c r="O631" s="43"/>
      <c r="P631" s="43"/>
      <c r="Q631" s="43"/>
      <c r="R631" s="43"/>
      <c r="S631" s="43"/>
      <c r="T631" s="43"/>
      <c r="U631" s="43"/>
      <c r="V631" s="43"/>
      <c r="W631" s="43"/>
      <c r="X631" s="43"/>
      <c r="Y631" s="43"/>
      <c r="Z631" s="43"/>
    </row>
    <row r="632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  <c r="M632" s="43"/>
      <c r="N632" s="43"/>
      <c r="O632" s="43"/>
      <c r="P632" s="43"/>
      <c r="Q632" s="43"/>
      <c r="R632" s="43"/>
      <c r="S632" s="43"/>
      <c r="T632" s="43"/>
      <c r="U632" s="43"/>
      <c r="V632" s="43"/>
      <c r="W632" s="43"/>
      <c r="X632" s="43"/>
      <c r="Y632" s="43"/>
      <c r="Z632" s="43"/>
    </row>
    <row r="633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  <c r="M633" s="43"/>
      <c r="N633" s="43"/>
      <c r="O633" s="43"/>
      <c r="P633" s="43"/>
      <c r="Q633" s="43"/>
      <c r="R633" s="43"/>
      <c r="S633" s="43"/>
      <c r="T633" s="43"/>
      <c r="U633" s="43"/>
      <c r="V633" s="43"/>
      <c r="W633" s="43"/>
      <c r="X633" s="43"/>
      <c r="Y633" s="43"/>
      <c r="Z633" s="43"/>
    </row>
    <row r="634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  <c r="M634" s="43"/>
      <c r="N634" s="43"/>
      <c r="O634" s="43"/>
      <c r="P634" s="43"/>
      <c r="Q634" s="43"/>
      <c r="R634" s="43"/>
      <c r="S634" s="43"/>
      <c r="T634" s="43"/>
      <c r="U634" s="43"/>
      <c r="V634" s="43"/>
      <c r="W634" s="43"/>
      <c r="X634" s="43"/>
      <c r="Y634" s="43"/>
      <c r="Z634" s="43"/>
    </row>
    <row r="63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3"/>
      <c r="O635" s="43"/>
      <c r="P635" s="43"/>
      <c r="Q635" s="43"/>
      <c r="R635" s="43"/>
      <c r="S635" s="43"/>
      <c r="T635" s="43"/>
      <c r="U635" s="43"/>
      <c r="V635" s="43"/>
      <c r="W635" s="43"/>
      <c r="X635" s="43"/>
      <c r="Y635" s="43"/>
      <c r="Z635" s="43"/>
    </row>
    <row r="636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  <c r="M636" s="43"/>
      <c r="N636" s="43"/>
      <c r="O636" s="43"/>
      <c r="P636" s="43"/>
      <c r="Q636" s="43"/>
      <c r="R636" s="43"/>
      <c r="S636" s="43"/>
      <c r="T636" s="43"/>
      <c r="U636" s="43"/>
      <c r="V636" s="43"/>
      <c r="W636" s="43"/>
      <c r="X636" s="43"/>
      <c r="Y636" s="43"/>
      <c r="Z636" s="43"/>
    </row>
    <row r="637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  <c r="M637" s="43"/>
      <c r="N637" s="43"/>
      <c r="O637" s="43"/>
      <c r="P637" s="43"/>
      <c r="Q637" s="43"/>
      <c r="R637" s="43"/>
      <c r="S637" s="43"/>
      <c r="T637" s="43"/>
      <c r="U637" s="43"/>
      <c r="V637" s="43"/>
      <c r="W637" s="43"/>
      <c r="X637" s="43"/>
      <c r="Y637" s="43"/>
      <c r="Z637" s="43"/>
    </row>
    <row r="638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  <c r="M638" s="43"/>
      <c r="N638" s="43"/>
      <c r="O638" s="43"/>
      <c r="P638" s="43"/>
      <c r="Q638" s="43"/>
      <c r="R638" s="43"/>
      <c r="S638" s="43"/>
      <c r="T638" s="43"/>
      <c r="U638" s="43"/>
      <c r="V638" s="43"/>
      <c r="W638" s="43"/>
      <c r="X638" s="43"/>
      <c r="Y638" s="43"/>
      <c r="Z638" s="43"/>
    </row>
    <row r="639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  <c r="M639" s="43"/>
      <c r="N639" s="43"/>
      <c r="O639" s="43"/>
      <c r="P639" s="43"/>
      <c r="Q639" s="43"/>
      <c r="R639" s="43"/>
      <c r="S639" s="43"/>
      <c r="T639" s="43"/>
      <c r="U639" s="43"/>
      <c r="V639" s="43"/>
      <c r="W639" s="43"/>
      <c r="X639" s="43"/>
      <c r="Y639" s="43"/>
      <c r="Z639" s="43"/>
    </row>
    <row r="640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  <c r="M640" s="43"/>
      <c r="N640" s="43"/>
      <c r="O640" s="43"/>
      <c r="P640" s="43"/>
      <c r="Q640" s="43"/>
      <c r="R640" s="43"/>
      <c r="S640" s="43"/>
      <c r="T640" s="43"/>
      <c r="U640" s="43"/>
      <c r="V640" s="43"/>
      <c r="W640" s="43"/>
      <c r="X640" s="43"/>
      <c r="Y640" s="43"/>
      <c r="Z640" s="43"/>
    </row>
    <row r="641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  <c r="M641" s="43"/>
      <c r="N641" s="43"/>
      <c r="O641" s="43"/>
      <c r="P641" s="43"/>
      <c r="Q641" s="43"/>
      <c r="R641" s="43"/>
      <c r="S641" s="43"/>
      <c r="T641" s="43"/>
      <c r="U641" s="43"/>
      <c r="V641" s="43"/>
      <c r="W641" s="43"/>
      <c r="X641" s="43"/>
      <c r="Y641" s="43"/>
      <c r="Z641" s="43"/>
    </row>
    <row r="642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  <c r="M642" s="43"/>
      <c r="N642" s="43"/>
      <c r="O642" s="43"/>
      <c r="P642" s="43"/>
      <c r="Q642" s="43"/>
      <c r="R642" s="43"/>
      <c r="S642" s="43"/>
      <c r="T642" s="43"/>
      <c r="U642" s="43"/>
      <c r="V642" s="43"/>
      <c r="W642" s="43"/>
      <c r="X642" s="43"/>
      <c r="Y642" s="43"/>
      <c r="Z642" s="43"/>
    </row>
    <row r="643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  <c r="M643" s="43"/>
      <c r="N643" s="43"/>
      <c r="O643" s="43"/>
      <c r="P643" s="43"/>
      <c r="Q643" s="43"/>
      <c r="R643" s="43"/>
      <c r="S643" s="43"/>
      <c r="T643" s="43"/>
      <c r="U643" s="43"/>
      <c r="V643" s="43"/>
      <c r="W643" s="43"/>
      <c r="X643" s="43"/>
      <c r="Y643" s="43"/>
      <c r="Z643" s="43"/>
    </row>
    <row r="644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  <c r="M644" s="43"/>
      <c r="N644" s="43"/>
      <c r="O644" s="43"/>
      <c r="P644" s="43"/>
      <c r="Q644" s="43"/>
      <c r="R644" s="43"/>
      <c r="S644" s="43"/>
      <c r="T644" s="43"/>
      <c r="U644" s="43"/>
      <c r="V644" s="43"/>
      <c r="W644" s="43"/>
      <c r="X644" s="43"/>
      <c r="Y644" s="43"/>
      <c r="Z644" s="43"/>
    </row>
    <row r="64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3"/>
      <c r="O645" s="43"/>
      <c r="P645" s="43"/>
      <c r="Q645" s="43"/>
      <c r="R645" s="43"/>
      <c r="S645" s="43"/>
      <c r="T645" s="43"/>
      <c r="U645" s="43"/>
      <c r="V645" s="43"/>
      <c r="W645" s="43"/>
      <c r="X645" s="43"/>
      <c r="Y645" s="43"/>
      <c r="Z645" s="43"/>
    </row>
    <row r="646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  <c r="R646" s="43"/>
      <c r="S646" s="43"/>
      <c r="T646" s="43"/>
      <c r="U646" s="43"/>
      <c r="V646" s="43"/>
      <c r="W646" s="43"/>
      <c r="X646" s="43"/>
      <c r="Y646" s="43"/>
      <c r="Z646" s="43"/>
    </row>
    <row r="647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  <c r="M647" s="43"/>
      <c r="N647" s="43"/>
      <c r="O647" s="43"/>
      <c r="P647" s="43"/>
      <c r="Q647" s="43"/>
      <c r="R647" s="43"/>
      <c r="S647" s="43"/>
      <c r="T647" s="43"/>
      <c r="U647" s="43"/>
      <c r="V647" s="43"/>
      <c r="W647" s="43"/>
      <c r="X647" s="43"/>
      <c r="Y647" s="43"/>
      <c r="Z647" s="43"/>
    </row>
    <row r="648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  <c r="M648" s="43"/>
      <c r="N648" s="43"/>
      <c r="O648" s="43"/>
      <c r="P648" s="43"/>
      <c r="Q648" s="43"/>
      <c r="R648" s="43"/>
      <c r="S648" s="43"/>
      <c r="T648" s="43"/>
      <c r="U648" s="43"/>
      <c r="V648" s="43"/>
      <c r="W648" s="43"/>
      <c r="X648" s="43"/>
      <c r="Y648" s="43"/>
      <c r="Z648" s="43"/>
    </row>
    <row r="649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  <c r="M649" s="43"/>
      <c r="N649" s="43"/>
      <c r="O649" s="43"/>
      <c r="P649" s="43"/>
      <c r="Q649" s="43"/>
      <c r="R649" s="43"/>
      <c r="S649" s="43"/>
      <c r="T649" s="43"/>
      <c r="U649" s="43"/>
      <c r="V649" s="43"/>
      <c r="W649" s="43"/>
      <c r="X649" s="43"/>
      <c r="Y649" s="43"/>
      <c r="Z649" s="43"/>
    </row>
    <row r="650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  <c r="M650" s="43"/>
      <c r="N650" s="43"/>
      <c r="O650" s="43"/>
      <c r="P650" s="43"/>
      <c r="Q650" s="43"/>
      <c r="R650" s="43"/>
      <c r="S650" s="43"/>
      <c r="T650" s="43"/>
      <c r="U650" s="43"/>
      <c r="V650" s="43"/>
      <c r="W650" s="43"/>
      <c r="X650" s="43"/>
      <c r="Y650" s="43"/>
      <c r="Z650" s="43"/>
    </row>
    <row r="651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  <c r="M651" s="43"/>
      <c r="N651" s="43"/>
      <c r="O651" s="43"/>
      <c r="P651" s="43"/>
      <c r="Q651" s="43"/>
      <c r="R651" s="43"/>
      <c r="S651" s="43"/>
      <c r="T651" s="43"/>
      <c r="U651" s="43"/>
      <c r="V651" s="43"/>
      <c r="W651" s="43"/>
      <c r="X651" s="43"/>
      <c r="Y651" s="43"/>
      <c r="Z651" s="43"/>
    </row>
    <row r="652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  <c r="M652" s="43"/>
      <c r="N652" s="43"/>
      <c r="O652" s="43"/>
      <c r="P652" s="43"/>
      <c r="Q652" s="43"/>
      <c r="R652" s="43"/>
      <c r="S652" s="43"/>
      <c r="T652" s="43"/>
      <c r="U652" s="43"/>
      <c r="V652" s="43"/>
      <c r="W652" s="43"/>
      <c r="X652" s="43"/>
      <c r="Y652" s="43"/>
      <c r="Z652" s="43"/>
    </row>
    <row r="653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  <c r="M653" s="43"/>
      <c r="N653" s="43"/>
      <c r="O653" s="43"/>
      <c r="P653" s="43"/>
      <c r="Q653" s="43"/>
      <c r="R653" s="43"/>
      <c r="S653" s="43"/>
      <c r="T653" s="43"/>
      <c r="U653" s="43"/>
      <c r="V653" s="43"/>
      <c r="W653" s="43"/>
      <c r="X653" s="43"/>
      <c r="Y653" s="43"/>
      <c r="Z653" s="43"/>
    </row>
    <row r="654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  <c r="M654" s="43"/>
      <c r="N654" s="43"/>
      <c r="O654" s="43"/>
      <c r="P654" s="43"/>
      <c r="Q654" s="43"/>
      <c r="R654" s="43"/>
      <c r="S654" s="43"/>
      <c r="T654" s="43"/>
      <c r="U654" s="43"/>
      <c r="V654" s="43"/>
      <c r="W654" s="43"/>
      <c r="X654" s="43"/>
      <c r="Y654" s="43"/>
      <c r="Z654" s="43"/>
    </row>
    <row r="65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3"/>
      <c r="O655" s="43"/>
      <c r="P655" s="43"/>
      <c r="Q655" s="43"/>
      <c r="R655" s="43"/>
      <c r="S655" s="43"/>
      <c r="T655" s="43"/>
      <c r="U655" s="43"/>
      <c r="V655" s="43"/>
      <c r="W655" s="43"/>
      <c r="X655" s="43"/>
      <c r="Y655" s="43"/>
      <c r="Z655" s="43"/>
    </row>
    <row r="656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  <c r="M656" s="43"/>
      <c r="N656" s="43"/>
      <c r="O656" s="43"/>
      <c r="P656" s="43"/>
      <c r="Q656" s="43"/>
      <c r="R656" s="43"/>
      <c r="S656" s="43"/>
      <c r="T656" s="43"/>
      <c r="U656" s="43"/>
      <c r="V656" s="43"/>
      <c r="W656" s="43"/>
      <c r="X656" s="43"/>
      <c r="Y656" s="43"/>
      <c r="Z656" s="43"/>
    </row>
    <row r="657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  <c r="M657" s="43"/>
      <c r="N657" s="43"/>
      <c r="O657" s="43"/>
      <c r="P657" s="43"/>
      <c r="Q657" s="43"/>
      <c r="R657" s="43"/>
      <c r="S657" s="43"/>
      <c r="T657" s="43"/>
      <c r="U657" s="43"/>
      <c r="V657" s="43"/>
      <c r="W657" s="43"/>
      <c r="X657" s="43"/>
      <c r="Y657" s="43"/>
      <c r="Z657" s="43"/>
    </row>
    <row r="658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  <c r="M658" s="43"/>
      <c r="N658" s="43"/>
      <c r="O658" s="43"/>
      <c r="P658" s="43"/>
      <c r="Q658" s="43"/>
      <c r="R658" s="43"/>
      <c r="S658" s="43"/>
      <c r="T658" s="43"/>
      <c r="U658" s="43"/>
      <c r="V658" s="43"/>
      <c r="W658" s="43"/>
      <c r="X658" s="43"/>
      <c r="Y658" s="43"/>
      <c r="Z658" s="43"/>
    </row>
    <row r="659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  <c r="M659" s="43"/>
      <c r="N659" s="43"/>
      <c r="O659" s="43"/>
      <c r="P659" s="43"/>
      <c r="Q659" s="43"/>
      <c r="R659" s="43"/>
      <c r="S659" s="43"/>
      <c r="T659" s="43"/>
      <c r="U659" s="43"/>
      <c r="V659" s="43"/>
      <c r="W659" s="43"/>
      <c r="X659" s="43"/>
      <c r="Y659" s="43"/>
      <c r="Z659" s="43"/>
    </row>
    <row r="660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  <c r="M660" s="43"/>
      <c r="N660" s="43"/>
      <c r="O660" s="43"/>
      <c r="P660" s="43"/>
      <c r="Q660" s="43"/>
      <c r="R660" s="43"/>
      <c r="S660" s="43"/>
      <c r="T660" s="43"/>
      <c r="U660" s="43"/>
      <c r="V660" s="43"/>
      <c r="W660" s="43"/>
      <c r="X660" s="43"/>
      <c r="Y660" s="43"/>
      <c r="Z660" s="43"/>
    </row>
    <row r="661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  <c r="M661" s="43"/>
      <c r="N661" s="43"/>
      <c r="O661" s="43"/>
      <c r="P661" s="43"/>
      <c r="Q661" s="43"/>
      <c r="R661" s="43"/>
      <c r="S661" s="43"/>
      <c r="T661" s="43"/>
      <c r="U661" s="43"/>
      <c r="V661" s="43"/>
      <c r="W661" s="43"/>
      <c r="X661" s="43"/>
      <c r="Y661" s="43"/>
      <c r="Z661" s="43"/>
    </row>
    <row r="662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  <c r="M662" s="43"/>
      <c r="N662" s="43"/>
      <c r="O662" s="43"/>
      <c r="P662" s="43"/>
      <c r="Q662" s="43"/>
      <c r="R662" s="43"/>
      <c r="S662" s="43"/>
      <c r="T662" s="43"/>
      <c r="U662" s="43"/>
      <c r="V662" s="43"/>
      <c r="W662" s="43"/>
      <c r="X662" s="43"/>
      <c r="Y662" s="43"/>
      <c r="Z662" s="43"/>
    </row>
    <row r="663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  <c r="M663" s="43"/>
      <c r="N663" s="43"/>
      <c r="O663" s="43"/>
      <c r="P663" s="43"/>
      <c r="Q663" s="43"/>
      <c r="R663" s="43"/>
      <c r="S663" s="43"/>
      <c r="T663" s="43"/>
      <c r="U663" s="43"/>
      <c r="V663" s="43"/>
      <c r="W663" s="43"/>
      <c r="X663" s="43"/>
      <c r="Y663" s="43"/>
      <c r="Z663" s="43"/>
    </row>
    <row r="664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  <c r="M664" s="43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3"/>
      <c r="Y664" s="43"/>
      <c r="Z664" s="43"/>
    </row>
    <row r="66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3"/>
      <c r="O665" s="43"/>
      <c r="P665" s="43"/>
      <c r="Q665" s="43"/>
      <c r="R665" s="43"/>
      <c r="S665" s="43"/>
      <c r="T665" s="43"/>
      <c r="U665" s="43"/>
      <c r="V665" s="43"/>
      <c r="W665" s="43"/>
      <c r="X665" s="43"/>
      <c r="Y665" s="43"/>
      <c r="Z665" s="43"/>
    </row>
    <row r="666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  <c r="M666" s="43"/>
      <c r="N666" s="43"/>
      <c r="O666" s="43"/>
      <c r="P666" s="43"/>
      <c r="Q666" s="43"/>
      <c r="R666" s="43"/>
      <c r="S666" s="43"/>
      <c r="T666" s="43"/>
      <c r="U666" s="43"/>
      <c r="V666" s="43"/>
      <c r="W666" s="43"/>
      <c r="X666" s="43"/>
      <c r="Y666" s="43"/>
      <c r="Z666" s="43"/>
    </row>
    <row r="667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  <c r="M667" s="43"/>
      <c r="N667" s="43"/>
      <c r="O667" s="43"/>
      <c r="P667" s="43"/>
      <c r="Q667" s="43"/>
      <c r="R667" s="43"/>
      <c r="S667" s="43"/>
      <c r="T667" s="43"/>
      <c r="U667" s="43"/>
      <c r="V667" s="43"/>
      <c r="W667" s="43"/>
      <c r="X667" s="43"/>
      <c r="Y667" s="43"/>
      <c r="Z667" s="43"/>
    </row>
    <row r="668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  <c r="M668" s="43"/>
      <c r="N668" s="43"/>
      <c r="O668" s="43"/>
      <c r="P668" s="43"/>
      <c r="Q668" s="43"/>
      <c r="R668" s="43"/>
      <c r="S668" s="43"/>
      <c r="T668" s="43"/>
      <c r="U668" s="43"/>
      <c r="V668" s="43"/>
      <c r="W668" s="43"/>
      <c r="X668" s="43"/>
      <c r="Y668" s="43"/>
      <c r="Z668" s="43"/>
    </row>
    <row r="669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  <c r="M669" s="43"/>
      <c r="N669" s="43"/>
      <c r="O669" s="43"/>
      <c r="P669" s="43"/>
      <c r="Q669" s="43"/>
      <c r="R669" s="43"/>
      <c r="S669" s="43"/>
      <c r="T669" s="43"/>
      <c r="U669" s="43"/>
      <c r="V669" s="43"/>
      <c r="W669" s="43"/>
      <c r="X669" s="43"/>
      <c r="Y669" s="43"/>
      <c r="Z669" s="43"/>
    </row>
    <row r="670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  <c r="M670" s="43"/>
      <c r="N670" s="43"/>
      <c r="O670" s="43"/>
      <c r="P670" s="43"/>
      <c r="Q670" s="43"/>
      <c r="R670" s="43"/>
      <c r="S670" s="43"/>
      <c r="T670" s="43"/>
      <c r="U670" s="43"/>
      <c r="V670" s="43"/>
      <c r="W670" s="43"/>
      <c r="X670" s="43"/>
      <c r="Y670" s="43"/>
      <c r="Z670" s="43"/>
    </row>
    <row r="671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  <c r="M671" s="43"/>
      <c r="N671" s="43"/>
      <c r="O671" s="43"/>
      <c r="P671" s="43"/>
      <c r="Q671" s="43"/>
      <c r="R671" s="43"/>
      <c r="S671" s="43"/>
      <c r="T671" s="43"/>
      <c r="U671" s="43"/>
      <c r="V671" s="43"/>
      <c r="W671" s="43"/>
      <c r="X671" s="43"/>
      <c r="Y671" s="43"/>
      <c r="Z671" s="43"/>
    </row>
    <row r="672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  <c r="M672" s="43"/>
      <c r="N672" s="43"/>
      <c r="O672" s="43"/>
      <c r="P672" s="43"/>
      <c r="Q672" s="43"/>
      <c r="R672" s="43"/>
      <c r="S672" s="43"/>
      <c r="T672" s="43"/>
      <c r="U672" s="43"/>
      <c r="V672" s="43"/>
      <c r="W672" s="43"/>
      <c r="X672" s="43"/>
      <c r="Y672" s="43"/>
      <c r="Z672" s="43"/>
    </row>
    <row r="673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  <c r="M673" s="43"/>
      <c r="N673" s="43"/>
      <c r="O673" s="43"/>
      <c r="P673" s="43"/>
      <c r="Q673" s="43"/>
      <c r="R673" s="43"/>
      <c r="S673" s="43"/>
      <c r="T673" s="43"/>
      <c r="U673" s="43"/>
      <c r="V673" s="43"/>
      <c r="W673" s="43"/>
      <c r="X673" s="43"/>
      <c r="Y673" s="43"/>
      <c r="Z673" s="43"/>
    </row>
    <row r="674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  <c r="M674" s="43"/>
      <c r="N674" s="43"/>
      <c r="O674" s="43"/>
      <c r="P674" s="43"/>
      <c r="Q674" s="43"/>
      <c r="R674" s="43"/>
      <c r="S674" s="43"/>
      <c r="T674" s="43"/>
      <c r="U674" s="43"/>
      <c r="V674" s="43"/>
      <c r="W674" s="43"/>
      <c r="X674" s="43"/>
      <c r="Y674" s="43"/>
      <c r="Z674" s="43"/>
    </row>
    <row r="6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3"/>
      <c r="O675" s="43"/>
      <c r="P675" s="43"/>
      <c r="Q675" s="43"/>
      <c r="R675" s="43"/>
      <c r="S675" s="43"/>
      <c r="T675" s="43"/>
      <c r="U675" s="43"/>
      <c r="V675" s="43"/>
      <c r="W675" s="43"/>
      <c r="X675" s="43"/>
      <c r="Y675" s="43"/>
      <c r="Z675" s="43"/>
    </row>
    <row r="676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  <c r="M676" s="43"/>
      <c r="N676" s="43"/>
      <c r="O676" s="43"/>
      <c r="P676" s="43"/>
      <c r="Q676" s="43"/>
      <c r="R676" s="43"/>
      <c r="S676" s="43"/>
      <c r="T676" s="43"/>
      <c r="U676" s="43"/>
      <c r="V676" s="43"/>
      <c r="W676" s="43"/>
      <c r="X676" s="43"/>
      <c r="Y676" s="43"/>
      <c r="Z676" s="43"/>
    </row>
    <row r="677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  <c r="M677" s="43"/>
      <c r="N677" s="43"/>
      <c r="O677" s="43"/>
      <c r="P677" s="43"/>
      <c r="Q677" s="43"/>
      <c r="R677" s="43"/>
      <c r="S677" s="43"/>
      <c r="T677" s="43"/>
      <c r="U677" s="43"/>
      <c r="V677" s="43"/>
      <c r="W677" s="43"/>
      <c r="X677" s="43"/>
      <c r="Y677" s="43"/>
      <c r="Z677" s="43"/>
    </row>
    <row r="678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  <c r="M678" s="43"/>
      <c r="N678" s="43"/>
      <c r="O678" s="43"/>
      <c r="P678" s="43"/>
      <c r="Q678" s="43"/>
      <c r="R678" s="43"/>
      <c r="S678" s="43"/>
      <c r="T678" s="43"/>
      <c r="U678" s="43"/>
      <c r="V678" s="43"/>
      <c r="W678" s="43"/>
      <c r="X678" s="43"/>
      <c r="Y678" s="43"/>
      <c r="Z678" s="43"/>
    </row>
    <row r="679">
      <c r="A679" s="43"/>
      <c r="B679" s="43"/>
      <c r="C679" s="43"/>
      <c r="D679" s="43"/>
      <c r="E679" s="43"/>
      <c r="F679" s="43"/>
      <c r="G679" s="43"/>
      <c r="H679" s="43"/>
      <c r="I679" s="43"/>
      <c r="J679" s="43"/>
      <c r="K679" s="43"/>
      <c r="L679" s="43"/>
      <c r="M679" s="43"/>
      <c r="N679" s="43"/>
      <c r="O679" s="43"/>
      <c r="P679" s="43"/>
      <c r="Q679" s="43"/>
      <c r="R679" s="43"/>
      <c r="S679" s="43"/>
      <c r="T679" s="43"/>
      <c r="U679" s="43"/>
      <c r="V679" s="43"/>
      <c r="W679" s="43"/>
      <c r="X679" s="43"/>
      <c r="Y679" s="43"/>
      <c r="Z679" s="43"/>
    </row>
    <row r="680">
      <c r="A680" s="43"/>
      <c r="B680" s="43"/>
      <c r="C680" s="43"/>
      <c r="D680" s="43"/>
      <c r="E680" s="43"/>
      <c r="F680" s="43"/>
      <c r="G680" s="43"/>
      <c r="H680" s="43"/>
      <c r="I680" s="43"/>
      <c r="J680" s="43"/>
      <c r="K680" s="43"/>
      <c r="L680" s="43"/>
      <c r="M680" s="43"/>
      <c r="N680" s="43"/>
      <c r="O680" s="43"/>
      <c r="P680" s="43"/>
      <c r="Q680" s="43"/>
      <c r="R680" s="43"/>
      <c r="S680" s="43"/>
      <c r="T680" s="43"/>
      <c r="U680" s="43"/>
      <c r="V680" s="43"/>
      <c r="W680" s="43"/>
      <c r="X680" s="43"/>
      <c r="Y680" s="43"/>
      <c r="Z680" s="43"/>
    </row>
    <row r="681">
      <c r="A681" s="43"/>
      <c r="B681" s="43"/>
      <c r="C681" s="43"/>
      <c r="D681" s="43"/>
      <c r="E681" s="43"/>
      <c r="F681" s="43"/>
      <c r="G681" s="43"/>
      <c r="H681" s="43"/>
      <c r="I681" s="43"/>
      <c r="J681" s="43"/>
      <c r="K681" s="43"/>
      <c r="L681" s="43"/>
      <c r="M681" s="43"/>
      <c r="N681" s="43"/>
      <c r="O681" s="43"/>
      <c r="P681" s="43"/>
      <c r="Q681" s="43"/>
      <c r="R681" s="43"/>
      <c r="S681" s="43"/>
      <c r="T681" s="43"/>
      <c r="U681" s="43"/>
      <c r="V681" s="43"/>
      <c r="W681" s="43"/>
      <c r="X681" s="43"/>
      <c r="Y681" s="43"/>
      <c r="Z681" s="43"/>
    </row>
    <row r="682">
      <c r="A682" s="43"/>
      <c r="B682" s="43"/>
      <c r="C682" s="43"/>
      <c r="D682" s="43"/>
      <c r="E682" s="43"/>
      <c r="F682" s="43"/>
      <c r="G682" s="43"/>
      <c r="H682" s="43"/>
      <c r="I682" s="43"/>
      <c r="J682" s="43"/>
      <c r="K682" s="43"/>
      <c r="L682" s="43"/>
      <c r="M682" s="43"/>
      <c r="N682" s="43"/>
      <c r="O682" s="43"/>
      <c r="P682" s="43"/>
      <c r="Q682" s="43"/>
      <c r="R682" s="43"/>
      <c r="S682" s="43"/>
      <c r="T682" s="43"/>
      <c r="U682" s="43"/>
      <c r="V682" s="43"/>
      <c r="W682" s="43"/>
      <c r="X682" s="43"/>
      <c r="Y682" s="43"/>
      <c r="Z682" s="43"/>
    </row>
    <row r="683">
      <c r="A683" s="43"/>
      <c r="B683" s="43"/>
      <c r="C683" s="43"/>
      <c r="D683" s="43"/>
      <c r="E683" s="43"/>
      <c r="F683" s="43"/>
      <c r="G683" s="43"/>
      <c r="H683" s="43"/>
      <c r="I683" s="43"/>
      <c r="J683" s="43"/>
      <c r="K683" s="43"/>
      <c r="L683" s="43"/>
      <c r="M683" s="43"/>
      <c r="N683" s="43"/>
      <c r="O683" s="43"/>
      <c r="P683" s="43"/>
      <c r="Q683" s="43"/>
      <c r="R683" s="43"/>
      <c r="S683" s="43"/>
      <c r="T683" s="43"/>
      <c r="U683" s="43"/>
      <c r="V683" s="43"/>
      <c r="W683" s="43"/>
      <c r="X683" s="43"/>
      <c r="Y683" s="43"/>
      <c r="Z683" s="43"/>
    </row>
    <row r="684">
      <c r="A684" s="43"/>
      <c r="B684" s="43"/>
      <c r="C684" s="43"/>
      <c r="D684" s="43"/>
      <c r="E684" s="43"/>
      <c r="F684" s="43"/>
      <c r="G684" s="43"/>
      <c r="H684" s="43"/>
      <c r="I684" s="43"/>
      <c r="J684" s="43"/>
      <c r="K684" s="43"/>
      <c r="L684" s="43"/>
      <c r="M684" s="43"/>
      <c r="N684" s="43"/>
      <c r="O684" s="43"/>
      <c r="P684" s="43"/>
      <c r="Q684" s="43"/>
      <c r="R684" s="43"/>
      <c r="S684" s="43"/>
      <c r="T684" s="43"/>
      <c r="U684" s="43"/>
      <c r="V684" s="43"/>
      <c r="W684" s="43"/>
      <c r="X684" s="43"/>
      <c r="Y684" s="43"/>
      <c r="Z684" s="43"/>
    </row>
    <row r="685">
      <c r="A685" s="43"/>
      <c r="B685" s="43"/>
      <c r="C685" s="43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3"/>
      <c r="O685" s="43"/>
      <c r="P685" s="43"/>
      <c r="Q685" s="43"/>
      <c r="R685" s="43"/>
      <c r="S685" s="43"/>
      <c r="T685" s="43"/>
      <c r="U685" s="43"/>
      <c r="V685" s="43"/>
      <c r="W685" s="43"/>
      <c r="X685" s="43"/>
      <c r="Y685" s="43"/>
      <c r="Z685" s="43"/>
    </row>
    <row r="686">
      <c r="A686" s="43"/>
      <c r="B686" s="43"/>
      <c r="C686" s="43"/>
      <c r="D686" s="43"/>
      <c r="E686" s="43"/>
      <c r="F686" s="43"/>
      <c r="G686" s="43"/>
      <c r="H686" s="43"/>
      <c r="I686" s="43"/>
      <c r="J686" s="43"/>
      <c r="K686" s="43"/>
      <c r="L686" s="43"/>
      <c r="M686" s="43"/>
      <c r="N686" s="43"/>
      <c r="O686" s="43"/>
      <c r="P686" s="43"/>
      <c r="Q686" s="43"/>
      <c r="R686" s="43"/>
      <c r="S686" s="43"/>
      <c r="T686" s="43"/>
      <c r="U686" s="43"/>
      <c r="V686" s="43"/>
      <c r="W686" s="43"/>
      <c r="X686" s="43"/>
      <c r="Y686" s="43"/>
      <c r="Z686" s="43"/>
    </row>
    <row r="687">
      <c r="A687" s="43"/>
      <c r="B687" s="43"/>
      <c r="C687" s="43"/>
      <c r="D687" s="43"/>
      <c r="E687" s="43"/>
      <c r="F687" s="43"/>
      <c r="G687" s="43"/>
      <c r="H687" s="43"/>
      <c r="I687" s="43"/>
      <c r="J687" s="43"/>
      <c r="K687" s="43"/>
      <c r="L687" s="43"/>
      <c r="M687" s="43"/>
      <c r="N687" s="43"/>
      <c r="O687" s="43"/>
      <c r="P687" s="43"/>
      <c r="Q687" s="43"/>
      <c r="R687" s="43"/>
      <c r="S687" s="43"/>
      <c r="T687" s="43"/>
      <c r="U687" s="43"/>
      <c r="V687" s="43"/>
      <c r="W687" s="43"/>
      <c r="X687" s="43"/>
      <c r="Y687" s="43"/>
      <c r="Z687" s="43"/>
    </row>
    <row r="688">
      <c r="A688" s="43"/>
      <c r="B688" s="43"/>
      <c r="C688" s="43"/>
      <c r="D688" s="43"/>
      <c r="E688" s="43"/>
      <c r="F688" s="43"/>
      <c r="G688" s="43"/>
      <c r="H688" s="43"/>
      <c r="I688" s="43"/>
      <c r="J688" s="43"/>
      <c r="K688" s="43"/>
      <c r="L688" s="43"/>
      <c r="M688" s="43"/>
      <c r="N688" s="43"/>
      <c r="O688" s="43"/>
      <c r="P688" s="43"/>
      <c r="Q688" s="43"/>
      <c r="R688" s="43"/>
      <c r="S688" s="43"/>
      <c r="T688" s="43"/>
      <c r="U688" s="43"/>
      <c r="V688" s="43"/>
      <c r="W688" s="43"/>
      <c r="X688" s="43"/>
      <c r="Y688" s="43"/>
      <c r="Z688" s="43"/>
    </row>
    <row r="689">
      <c r="A689" s="43"/>
      <c r="B689" s="43"/>
      <c r="C689" s="43"/>
      <c r="D689" s="43"/>
      <c r="E689" s="43"/>
      <c r="F689" s="43"/>
      <c r="G689" s="43"/>
      <c r="H689" s="43"/>
      <c r="I689" s="43"/>
      <c r="J689" s="43"/>
      <c r="K689" s="43"/>
      <c r="L689" s="43"/>
      <c r="M689" s="43"/>
      <c r="N689" s="43"/>
      <c r="O689" s="43"/>
      <c r="P689" s="43"/>
      <c r="Q689" s="43"/>
      <c r="R689" s="43"/>
      <c r="S689" s="43"/>
      <c r="T689" s="43"/>
      <c r="U689" s="43"/>
      <c r="V689" s="43"/>
      <c r="W689" s="43"/>
      <c r="X689" s="43"/>
      <c r="Y689" s="43"/>
      <c r="Z689" s="43"/>
    </row>
    <row r="690">
      <c r="A690" s="43"/>
      <c r="B690" s="43"/>
      <c r="C690" s="43"/>
      <c r="D690" s="43"/>
      <c r="E690" s="43"/>
      <c r="F690" s="43"/>
      <c r="G690" s="43"/>
      <c r="H690" s="43"/>
      <c r="I690" s="43"/>
      <c r="J690" s="43"/>
      <c r="K690" s="43"/>
      <c r="L690" s="43"/>
      <c r="M690" s="43"/>
      <c r="N690" s="43"/>
      <c r="O690" s="43"/>
      <c r="P690" s="43"/>
      <c r="Q690" s="43"/>
      <c r="R690" s="43"/>
      <c r="S690" s="43"/>
      <c r="T690" s="43"/>
      <c r="U690" s="43"/>
      <c r="V690" s="43"/>
      <c r="W690" s="43"/>
      <c r="X690" s="43"/>
      <c r="Y690" s="43"/>
      <c r="Z690" s="43"/>
    </row>
    <row r="691">
      <c r="A691" s="43"/>
      <c r="B691" s="43"/>
      <c r="C691" s="43"/>
      <c r="D691" s="43"/>
      <c r="E691" s="43"/>
      <c r="F691" s="43"/>
      <c r="G691" s="43"/>
      <c r="H691" s="43"/>
      <c r="I691" s="43"/>
      <c r="J691" s="43"/>
      <c r="K691" s="43"/>
      <c r="L691" s="43"/>
      <c r="M691" s="43"/>
      <c r="N691" s="43"/>
      <c r="O691" s="43"/>
      <c r="P691" s="43"/>
      <c r="Q691" s="43"/>
      <c r="R691" s="43"/>
      <c r="S691" s="43"/>
      <c r="T691" s="43"/>
      <c r="U691" s="43"/>
      <c r="V691" s="43"/>
      <c r="W691" s="43"/>
      <c r="X691" s="43"/>
      <c r="Y691" s="43"/>
      <c r="Z691" s="43"/>
    </row>
    <row r="692">
      <c r="A692" s="43"/>
      <c r="B692" s="43"/>
      <c r="C692" s="43"/>
      <c r="D692" s="43"/>
      <c r="E692" s="43"/>
      <c r="F692" s="43"/>
      <c r="G692" s="43"/>
      <c r="H692" s="43"/>
      <c r="I692" s="43"/>
      <c r="J692" s="43"/>
      <c r="K692" s="43"/>
      <c r="L692" s="43"/>
      <c r="M692" s="43"/>
      <c r="N692" s="43"/>
      <c r="O692" s="43"/>
      <c r="P692" s="43"/>
      <c r="Q692" s="43"/>
      <c r="R692" s="43"/>
      <c r="S692" s="43"/>
      <c r="T692" s="43"/>
      <c r="U692" s="43"/>
      <c r="V692" s="43"/>
      <c r="W692" s="43"/>
      <c r="X692" s="43"/>
      <c r="Y692" s="43"/>
      <c r="Z692" s="43"/>
    </row>
    <row r="693">
      <c r="A693" s="43"/>
      <c r="B693" s="43"/>
      <c r="C693" s="43"/>
      <c r="D693" s="43"/>
      <c r="E693" s="43"/>
      <c r="F693" s="43"/>
      <c r="G693" s="43"/>
      <c r="H693" s="43"/>
      <c r="I693" s="43"/>
      <c r="J693" s="43"/>
      <c r="K693" s="43"/>
      <c r="L693" s="43"/>
      <c r="M693" s="43"/>
      <c r="N693" s="43"/>
      <c r="O693" s="43"/>
      <c r="P693" s="43"/>
      <c r="Q693" s="43"/>
      <c r="R693" s="43"/>
      <c r="S693" s="43"/>
      <c r="T693" s="43"/>
      <c r="U693" s="43"/>
      <c r="V693" s="43"/>
      <c r="W693" s="43"/>
      <c r="X693" s="43"/>
      <c r="Y693" s="43"/>
      <c r="Z693" s="43"/>
    </row>
    <row r="694">
      <c r="A694" s="43"/>
      <c r="B694" s="43"/>
      <c r="C694" s="43"/>
      <c r="D694" s="43"/>
      <c r="E694" s="43"/>
      <c r="F694" s="43"/>
      <c r="G694" s="43"/>
      <c r="H694" s="43"/>
      <c r="I694" s="43"/>
      <c r="J694" s="43"/>
      <c r="K694" s="43"/>
      <c r="L694" s="43"/>
      <c r="M694" s="43"/>
      <c r="N694" s="43"/>
      <c r="O694" s="43"/>
      <c r="P694" s="43"/>
      <c r="Q694" s="43"/>
      <c r="R694" s="43"/>
      <c r="S694" s="43"/>
      <c r="T694" s="43"/>
      <c r="U694" s="43"/>
      <c r="V694" s="43"/>
      <c r="W694" s="43"/>
      <c r="X694" s="43"/>
      <c r="Y694" s="43"/>
      <c r="Z694" s="43"/>
    </row>
    <row r="695">
      <c r="A695" s="43"/>
      <c r="B695" s="43"/>
      <c r="C695" s="43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3"/>
      <c r="O695" s="43"/>
      <c r="P695" s="43"/>
      <c r="Q695" s="43"/>
      <c r="R695" s="43"/>
      <c r="S695" s="43"/>
      <c r="T695" s="43"/>
      <c r="U695" s="43"/>
      <c r="V695" s="43"/>
      <c r="W695" s="43"/>
      <c r="X695" s="43"/>
      <c r="Y695" s="43"/>
      <c r="Z695" s="43"/>
    </row>
    <row r="696">
      <c r="A696" s="43"/>
      <c r="B696" s="43"/>
      <c r="C696" s="43"/>
      <c r="D696" s="43"/>
      <c r="E696" s="43"/>
      <c r="F696" s="43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  <c r="V696" s="43"/>
      <c r="W696" s="43"/>
      <c r="X696" s="43"/>
      <c r="Y696" s="43"/>
      <c r="Z696" s="43"/>
    </row>
    <row r="697">
      <c r="A697" s="43"/>
      <c r="B697" s="43"/>
      <c r="C697" s="43"/>
      <c r="D697" s="43"/>
      <c r="E697" s="43"/>
      <c r="F697" s="43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  <c r="V697" s="43"/>
      <c r="W697" s="43"/>
      <c r="X697" s="43"/>
      <c r="Y697" s="43"/>
      <c r="Z697" s="43"/>
    </row>
    <row r="698">
      <c r="A698" s="43"/>
      <c r="B698" s="43"/>
      <c r="C698" s="43"/>
      <c r="D698" s="43"/>
      <c r="E698" s="43"/>
      <c r="F698" s="43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  <c r="V698" s="43"/>
      <c r="W698" s="43"/>
      <c r="X698" s="43"/>
      <c r="Y698" s="43"/>
      <c r="Z698" s="43"/>
    </row>
    <row r="699">
      <c r="A699" s="43"/>
      <c r="B699" s="43"/>
      <c r="C699" s="43"/>
      <c r="D699" s="43"/>
      <c r="E699" s="43"/>
      <c r="F699" s="43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  <c r="V699" s="43"/>
      <c r="W699" s="43"/>
      <c r="X699" s="43"/>
      <c r="Y699" s="43"/>
      <c r="Z699" s="43"/>
    </row>
    <row r="700">
      <c r="A700" s="43"/>
      <c r="B700" s="43"/>
      <c r="C700" s="43"/>
      <c r="D700" s="43"/>
      <c r="E700" s="43"/>
      <c r="F700" s="43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  <c r="V700" s="43"/>
      <c r="W700" s="43"/>
      <c r="X700" s="43"/>
      <c r="Y700" s="43"/>
      <c r="Z700" s="43"/>
    </row>
    <row r="701">
      <c r="A701" s="43"/>
      <c r="B701" s="43"/>
      <c r="C701" s="43"/>
      <c r="D701" s="43"/>
      <c r="E701" s="43"/>
      <c r="F701" s="43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  <c r="V701" s="43"/>
      <c r="W701" s="43"/>
      <c r="X701" s="43"/>
      <c r="Y701" s="43"/>
      <c r="Z701" s="43"/>
    </row>
    <row r="702">
      <c r="A702" s="43"/>
      <c r="B702" s="43"/>
      <c r="C702" s="43"/>
      <c r="D702" s="43"/>
      <c r="E702" s="43"/>
      <c r="F702" s="43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  <c r="V702" s="43"/>
      <c r="W702" s="43"/>
      <c r="X702" s="43"/>
      <c r="Y702" s="43"/>
      <c r="Z702" s="43"/>
    </row>
    <row r="703">
      <c r="A703" s="43"/>
      <c r="B703" s="43"/>
      <c r="C703" s="43"/>
      <c r="D703" s="43"/>
      <c r="E703" s="43"/>
      <c r="F703" s="43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  <c r="V703" s="43"/>
      <c r="W703" s="43"/>
      <c r="X703" s="43"/>
      <c r="Y703" s="43"/>
      <c r="Z703" s="43"/>
    </row>
    <row r="704">
      <c r="A704" s="43"/>
      <c r="B704" s="43"/>
      <c r="C704" s="43"/>
      <c r="D704" s="43"/>
      <c r="E704" s="43"/>
      <c r="F704" s="43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3"/>
      <c r="Y704" s="43"/>
      <c r="Z704" s="43"/>
    </row>
    <row r="705">
      <c r="A705" s="43"/>
      <c r="B705" s="43"/>
      <c r="C705" s="43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  <c r="V705" s="43"/>
      <c r="W705" s="43"/>
      <c r="X705" s="43"/>
      <c r="Y705" s="43"/>
      <c r="Z705" s="43"/>
    </row>
    <row r="706">
      <c r="A706" s="43"/>
      <c r="B706" s="43"/>
      <c r="C706" s="43"/>
      <c r="D706" s="43"/>
      <c r="E706" s="43"/>
      <c r="F706" s="43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  <c r="V706" s="43"/>
      <c r="W706" s="43"/>
      <c r="X706" s="43"/>
      <c r="Y706" s="43"/>
      <c r="Z706" s="43"/>
    </row>
    <row r="707">
      <c r="A707" s="43"/>
      <c r="B707" s="43"/>
      <c r="C707" s="43"/>
      <c r="D707" s="43"/>
      <c r="E707" s="43"/>
      <c r="F707" s="43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  <c r="V707" s="43"/>
      <c r="W707" s="43"/>
      <c r="X707" s="43"/>
      <c r="Y707" s="43"/>
      <c r="Z707" s="43"/>
    </row>
    <row r="708">
      <c r="A708" s="43"/>
      <c r="B708" s="43"/>
      <c r="C708" s="43"/>
      <c r="D708" s="43"/>
      <c r="E708" s="43"/>
      <c r="F708" s="43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  <c r="V708" s="43"/>
      <c r="W708" s="43"/>
      <c r="X708" s="43"/>
      <c r="Y708" s="43"/>
      <c r="Z708" s="43"/>
    </row>
    <row r="709">
      <c r="A709" s="43"/>
      <c r="B709" s="43"/>
      <c r="C709" s="43"/>
      <c r="D709" s="43"/>
      <c r="E709" s="43"/>
      <c r="F709" s="43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  <c r="V709" s="43"/>
      <c r="W709" s="43"/>
      <c r="X709" s="43"/>
      <c r="Y709" s="43"/>
      <c r="Z709" s="43"/>
    </row>
    <row r="710">
      <c r="A710" s="43"/>
      <c r="B710" s="43"/>
      <c r="C710" s="43"/>
      <c r="D710" s="43"/>
      <c r="E710" s="43"/>
      <c r="F710" s="43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  <c r="V710" s="43"/>
      <c r="W710" s="43"/>
      <c r="X710" s="43"/>
      <c r="Y710" s="43"/>
      <c r="Z710" s="43"/>
    </row>
    <row r="711">
      <c r="A711" s="43"/>
      <c r="B711" s="43"/>
      <c r="C711" s="43"/>
      <c r="D711" s="43"/>
      <c r="E711" s="43"/>
      <c r="F711" s="43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  <c r="V711" s="43"/>
      <c r="W711" s="43"/>
      <c r="X711" s="43"/>
      <c r="Y711" s="43"/>
      <c r="Z711" s="43"/>
    </row>
    <row r="712">
      <c r="A712" s="43"/>
      <c r="B712" s="43"/>
      <c r="C712" s="43"/>
      <c r="D712" s="43"/>
      <c r="E712" s="43"/>
      <c r="F712" s="43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  <c r="V712" s="43"/>
      <c r="W712" s="43"/>
      <c r="X712" s="43"/>
      <c r="Y712" s="43"/>
      <c r="Z712" s="43"/>
    </row>
    <row r="713">
      <c r="A713" s="43"/>
      <c r="B713" s="43"/>
      <c r="C713" s="43"/>
      <c r="D713" s="43"/>
      <c r="E713" s="43"/>
      <c r="F713" s="43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  <c r="V713" s="43"/>
      <c r="W713" s="43"/>
      <c r="X713" s="43"/>
      <c r="Y713" s="43"/>
      <c r="Z713" s="43"/>
    </row>
    <row r="714">
      <c r="A714" s="43"/>
      <c r="B714" s="43"/>
      <c r="C714" s="43"/>
      <c r="D714" s="43"/>
      <c r="E714" s="43"/>
      <c r="F714" s="43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  <c r="V714" s="43"/>
      <c r="W714" s="43"/>
      <c r="X714" s="43"/>
      <c r="Y714" s="43"/>
      <c r="Z714" s="43"/>
    </row>
    <row r="715">
      <c r="A715" s="43"/>
      <c r="B715" s="43"/>
      <c r="C715" s="43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  <c r="V715" s="43"/>
      <c r="W715" s="43"/>
      <c r="X715" s="43"/>
      <c r="Y715" s="43"/>
      <c r="Z715" s="43"/>
    </row>
    <row r="716">
      <c r="A716" s="43"/>
      <c r="B716" s="43"/>
      <c r="C716" s="43"/>
      <c r="D716" s="43"/>
      <c r="E716" s="43"/>
      <c r="F716" s="43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  <c r="V716" s="43"/>
      <c r="W716" s="43"/>
      <c r="X716" s="43"/>
      <c r="Y716" s="43"/>
      <c r="Z716" s="43"/>
    </row>
    <row r="717">
      <c r="A717" s="43"/>
      <c r="B717" s="43"/>
      <c r="C717" s="43"/>
      <c r="D717" s="43"/>
      <c r="E717" s="43"/>
      <c r="F717" s="43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  <c r="V717" s="43"/>
      <c r="W717" s="43"/>
      <c r="X717" s="43"/>
      <c r="Y717" s="43"/>
      <c r="Z717" s="43"/>
    </row>
    <row r="718">
      <c r="A718" s="43"/>
      <c r="B718" s="43"/>
      <c r="C718" s="43"/>
      <c r="D718" s="43"/>
      <c r="E718" s="43"/>
      <c r="F718" s="43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  <c r="V718" s="43"/>
      <c r="W718" s="43"/>
      <c r="X718" s="43"/>
      <c r="Y718" s="43"/>
      <c r="Z718" s="43"/>
    </row>
    <row r="719">
      <c r="A719" s="43"/>
      <c r="B719" s="43"/>
      <c r="C719" s="43"/>
      <c r="D719" s="43"/>
      <c r="E719" s="43"/>
      <c r="F719" s="43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  <c r="V719" s="43"/>
      <c r="W719" s="43"/>
      <c r="X719" s="43"/>
      <c r="Y719" s="43"/>
      <c r="Z719" s="43"/>
    </row>
    <row r="720">
      <c r="A720" s="43"/>
      <c r="B720" s="43"/>
      <c r="C720" s="43"/>
      <c r="D720" s="43"/>
      <c r="E720" s="43"/>
      <c r="F720" s="43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  <c r="V720" s="43"/>
      <c r="W720" s="43"/>
      <c r="X720" s="43"/>
      <c r="Y720" s="43"/>
      <c r="Z720" s="43"/>
    </row>
    <row r="721">
      <c r="A721" s="43"/>
      <c r="B721" s="43"/>
      <c r="C721" s="43"/>
      <c r="D721" s="43"/>
      <c r="E721" s="43"/>
      <c r="F721" s="43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  <c r="V721" s="43"/>
      <c r="W721" s="43"/>
      <c r="X721" s="43"/>
      <c r="Y721" s="43"/>
      <c r="Z721" s="43"/>
    </row>
    <row r="722">
      <c r="A722" s="43"/>
      <c r="B722" s="43"/>
      <c r="C722" s="43"/>
      <c r="D722" s="43"/>
      <c r="E722" s="43"/>
      <c r="F722" s="43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  <c r="V722" s="43"/>
      <c r="W722" s="43"/>
      <c r="X722" s="43"/>
      <c r="Y722" s="43"/>
      <c r="Z722" s="43"/>
    </row>
    <row r="723">
      <c r="A723" s="43"/>
      <c r="B723" s="43"/>
      <c r="C723" s="43"/>
      <c r="D723" s="43"/>
      <c r="E723" s="43"/>
      <c r="F723" s="43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  <c r="V723" s="43"/>
      <c r="W723" s="43"/>
      <c r="X723" s="43"/>
      <c r="Y723" s="43"/>
      <c r="Z723" s="43"/>
    </row>
    <row r="724">
      <c r="A724" s="43"/>
      <c r="B724" s="43"/>
      <c r="C724" s="43"/>
      <c r="D724" s="43"/>
      <c r="E724" s="43"/>
      <c r="F724" s="43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  <c r="V724" s="43"/>
      <c r="W724" s="43"/>
      <c r="X724" s="43"/>
      <c r="Y724" s="43"/>
      <c r="Z724" s="43"/>
    </row>
    <row r="725">
      <c r="A725" s="43"/>
      <c r="B725" s="43"/>
      <c r="C725" s="43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  <c r="V725" s="43"/>
      <c r="W725" s="43"/>
      <c r="X725" s="43"/>
      <c r="Y725" s="43"/>
      <c r="Z725" s="43"/>
    </row>
    <row r="726">
      <c r="A726" s="43"/>
      <c r="B726" s="43"/>
      <c r="C726" s="43"/>
      <c r="D726" s="43"/>
      <c r="E726" s="43"/>
      <c r="F726" s="43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  <c r="V726" s="43"/>
      <c r="W726" s="43"/>
      <c r="X726" s="43"/>
      <c r="Y726" s="43"/>
      <c r="Z726" s="43"/>
    </row>
    <row r="727">
      <c r="A727" s="43"/>
      <c r="B727" s="43"/>
      <c r="C727" s="43"/>
      <c r="D727" s="43"/>
      <c r="E727" s="43"/>
      <c r="F727" s="43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  <c r="V727" s="43"/>
      <c r="W727" s="43"/>
      <c r="X727" s="43"/>
      <c r="Y727" s="43"/>
      <c r="Z727" s="43"/>
    </row>
    <row r="728">
      <c r="A728" s="43"/>
      <c r="B728" s="43"/>
      <c r="C728" s="43"/>
      <c r="D728" s="43"/>
      <c r="E728" s="43"/>
      <c r="F728" s="43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  <c r="V728" s="43"/>
      <c r="W728" s="43"/>
      <c r="X728" s="43"/>
      <c r="Y728" s="43"/>
      <c r="Z728" s="43"/>
    </row>
    <row r="729">
      <c r="A729" s="43"/>
      <c r="B729" s="43"/>
      <c r="C729" s="43"/>
      <c r="D729" s="43"/>
      <c r="E729" s="43"/>
      <c r="F729" s="43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  <c r="V729" s="43"/>
      <c r="W729" s="43"/>
      <c r="X729" s="43"/>
      <c r="Y729" s="43"/>
      <c r="Z729" s="43"/>
    </row>
    <row r="730">
      <c r="A730" s="43"/>
      <c r="B730" s="43"/>
      <c r="C730" s="43"/>
      <c r="D730" s="43"/>
      <c r="E730" s="43"/>
      <c r="F730" s="43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  <c r="V730" s="43"/>
      <c r="W730" s="43"/>
      <c r="X730" s="43"/>
      <c r="Y730" s="43"/>
      <c r="Z730" s="43"/>
    </row>
    <row r="731">
      <c r="A731" s="43"/>
      <c r="B731" s="43"/>
      <c r="C731" s="43"/>
      <c r="D731" s="43"/>
      <c r="E731" s="43"/>
      <c r="F731" s="43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  <c r="V731" s="43"/>
      <c r="W731" s="43"/>
      <c r="X731" s="43"/>
      <c r="Y731" s="43"/>
      <c r="Z731" s="43"/>
    </row>
    <row r="732">
      <c r="A732" s="43"/>
      <c r="B732" s="43"/>
      <c r="C732" s="43"/>
      <c r="D732" s="43"/>
      <c r="E732" s="43"/>
      <c r="F732" s="43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  <c r="V732" s="43"/>
      <c r="W732" s="43"/>
      <c r="X732" s="43"/>
      <c r="Y732" s="43"/>
      <c r="Z732" s="43"/>
    </row>
    <row r="733">
      <c r="A733" s="43"/>
      <c r="B733" s="43"/>
      <c r="C733" s="43"/>
      <c r="D733" s="43"/>
      <c r="E733" s="43"/>
      <c r="F733" s="43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  <c r="V733" s="43"/>
      <c r="W733" s="43"/>
      <c r="X733" s="43"/>
      <c r="Y733" s="43"/>
      <c r="Z733" s="43"/>
    </row>
    <row r="734">
      <c r="A734" s="43"/>
      <c r="B734" s="43"/>
      <c r="C734" s="43"/>
      <c r="D734" s="43"/>
      <c r="E734" s="43"/>
      <c r="F734" s="43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  <c r="V734" s="43"/>
      <c r="W734" s="43"/>
      <c r="X734" s="43"/>
      <c r="Y734" s="43"/>
      <c r="Z734" s="43"/>
    </row>
    <row r="735">
      <c r="A735" s="43"/>
      <c r="B735" s="43"/>
      <c r="C735" s="43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  <c r="V735" s="43"/>
      <c r="W735" s="43"/>
      <c r="X735" s="43"/>
      <c r="Y735" s="43"/>
      <c r="Z735" s="43"/>
    </row>
    <row r="736">
      <c r="A736" s="43"/>
      <c r="B736" s="43"/>
      <c r="C736" s="43"/>
      <c r="D736" s="43"/>
      <c r="E736" s="43"/>
      <c r="F736" s="43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  <c r="V736" s="43"/>
      <c r="W736" s="43"/>
      <c r="X736" s="43"/>
      <c r="Y736" s="43"/>
      <c r="Z736" s="43"/>
    </row>
    <row r="737">
      <c r="A737" s="43"/>
      <c r="B737" s="43"/>
      <c r="C737" s="43"/>
      <c r="D737" s="43"/>
      <c r="E737" s="43"/>
      <c r="F737" s="43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  <c r="V737" s="43"/>
      <c r="W737" s="43"/>
      <c r="X737" s="43"/>
      <c r="Y737" s="43"/>
      <c r="Z737" s="43"/>
    </row>
    <row r="738">
      <c r="A738" s="43"/>
      <c r="B738" s="43"/>
      <c r="C738" s="43"/>
      <c r="D738" s="43"/>
      <c r="E738" s="43"/>
      <c r="F738" s="43"/>
      <c r="G738" s="43"/>
      <c r="H738" s="43"/>
      <c r="I738" s="43"/>
      <c r="J738" s="43"/>
      <c r="K738" s="43"/>
      <c r="L738" s="43"/>
      <c r="M738" s="43"/>
      <c r="N738" s="43"/>
      <c r="O738" s="43"/>
      <c r="P738" s="43"/>
      <c r="Q738" s="43"/>
      <c r="R738" s="43"/>
      <c r="S738" s="43"/>
      <c r="T738" s="43"/>
      <c r="U738" s="43"/>
      <c r="V738" s="43"/>
      <c r="W738" s="43"/>
      <c r="X738" s="43"/>
      <c r="Y738" s="43"/>
      <c r="Z738" s="43"/>
    </row>
    <row r="739">
      <c r="A739" s="43"/>
      <c r="B739" s="43"/>
      <c r="C739" s="43"/>
      <c r="D739" s="43"/>
      <c r="E739" s="43"/>
      <c r="F739" s="43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  <c r="V739" s="43"/>
      <c r="W739" s="43"/>
      <c r="X739" s="43"/>
      <c r="Y739" s="43"/>
      <c r="Z739" s="43"/>
    </row>
    <row r="740">
      <c r="A740" s="43"/>
      <c r="B740" s="43"/>
      <c r="C740" s="43"/>
      <c r="D740" s="43"/>
      <c r="E740" s="43"/>
      <c r="F740" s="43"/>
      <c r="G740" s="43"/>
      <c r="H740" s="43"/>
      <c r="I740" s="43"/>
      <c r="J740" s="43"/>
      <c r="K740" s="43"/>
      <c r="L740" s="43"/>
      <c r="M740" s="43"/>
      <c r="N740" s="43"/>
      <c r="O740" s="43"/>
      <c r="P740" s="43"/>
      <c r="Q740" s="43"/>
      <c r="R740" s="43"/>
      <c r="S740" s="43"/>
      <c r="T740" s="43"/>
      <c r="U740" s="43"/>
      <c r="V740" s="43"/>
      <c r="W740" s="43"/>
      <c r="X740" s="43"/>
      <c r="Y740" s="43"/>
      <c r="Z740" s="43"/>
    </row>
    <row r="741">
      <c r="A741" s="43"/>
      <c r="B741" s="43"/>
      <c r="C741" s="43"/>
      <c r="D741" s="43"/>
      <c r="E741" s="43"/>
      <c r="F741" s="43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  <c r="V741" s="43"/>
      <c r="W741" s="43"/>
      <c r="X741" s="43"/>
      <c r="Y741" s="43"/>
      <c r="Z741" s="43"/>
    </row>
    <row r="742">
      <c r="A742" s="43"/>
      <c r="B742" s="43"/>
      <c r="C742" s="43"/>
      <c r="D742" s="43"/>
      <c r="E742" s="43"/>
      <c r="F742" s="43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  <c r="V742" s="43"/>
      <c r="W742" s="43"/>
      <c r="X742" s="43"/>
      <c r="Y742" s="43"/>
      <c r="Z742" s="43"/>
    </row>
    <row r="743">
      <c r="A743" s="43"/>
      <c r="B743" s="43"/>
      <c r="C743" s="43"/>
      <c r="D743" s="43"/>
      <c r="E743" s="43"/>
      <c r="F743" s="43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3"/>
      <c r="Y743" s="43"/>
      <c r="Z743" s="43"/>
    </row>
    <row r="744">
      <c r="A744" s="43"/>
      <c r="B744" s="43"/>
      <c r="C744" s="43"/>
      <c r="D744" s="43"/>
      <c r="E744" s="43"/>
      <c r="F744" s="43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  <c r="V744" s="43"/>
      <c r="W744" s="43"/>
      <c r="X744" s="43"/>
      <c r="Y744" s="43"/>
      <c r="Z744" s="43"/>
    </row>
    <row r="745">
      <c r="A745" s="43"/>
      <c r="B745" s="43"/>
      <c r="C745" s="43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  <c r="V745" s="43"/>
      <c r="W745" s="43"/>
      <c r="X745" s="43"/>
      <c r="Y745" s="43"/>
      <c r="Z745" s="43"/>
    </row>
    <row r="746">
      <c r="A746" s="43"/>
      <c r="B746" s="43"/>
      <c r="C746" s="43"/>
      <c r="D746" s="43"/>
      <c r="E746" s="43"/>
      <c r="F746" s="43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  <c r="V746" s="43"/>
      <c r="W746" s="43"/>
      <c r="X746" s="43"/>
      <c r="Y746" s="43"/>
      <c r="Z746" s="43"/>
    </row>
    <row r="747">
      <c r="A747" s="43"/>
      <c r="B747" s="43"/>
      <c r="C747" s="43"/>
      <c r="D747" s="43"/>
      <c r="E747" s="43"/>
      <c r="F747" s="43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  <c r="V747" s="43"/>
      <c r="W747" s="43"/>
      <c r="X747" s="43"/>
      <c r="Y747" s="43"/>
      <c r="Z747" s="43"/>
    </row>
    <row r="748">
      <c r="A748" s="43"/>
      <c r="B748" s="43"/>
      <c r="C748" s="43"/>
      <c r="D748" s="43"/>
      <c r="E748" s="43"/>
      <c r="F748" s="43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  <c r="V748" s="43"/>
      <c r="W748" s="43"/>
      <c r="X748" s="43"/>
      <c r="Y748" s="43"/>
      <c r="Z748" s="43"/>
    </row>
    <row r="749">
      <c r="A749" s="43"/>
      <c r="B749" s="43"/>
      <c r="C749" s="43"/>
      <c r="D749" s="43"/>
      <c r="E749" s="43"/>
      <c r="F749" s="43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  <c r="V749" s="43"/>
      <c r="W749" s="43"/>
      <c r="X749" s="43"/>
      <c r="Y749" s="43"/>
      <c r="Z749" s="43"/>
    </row>
    <row r="750">
      <c r="A750" s="43"/>
      <c r="B750" s="43"/>
      <c r="C750" s="43"/>
      <c r="D750" s="43"/>
      <c r="E750" s="43"/>
      <c r="F750" s="43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  <c r="V750" s="43"/>
      <c r="W750" s="43"/>
      <c r="X750" s="43"/>
      <c r="Y750" s="43"/>
      <c r="Z750" s="43"/>
    </row>
    <row r="751">
      <c r="A751" s="43"/>
      <c r="B751" s="43"/>
      <c r="C751" s="43"/>
      <c r="D751" s="43"/>
      <c r="E751" s="43"/>
      <c r="F751" s="43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  <c r="V751" s="43"/>
      <c r="W751" s="43"/>
      <c r="X751" s="43"/>
      <c r="Y751" s="43"/>
      <c r="Z751" s="43"/>
    </row>
    <row r="752">
      <c r="A752" s="43"/>
      <c r="B752" s="43"/>
      <c r="C752" s="43"/>
      <c r="D752" s="43"/>
      <c r="E752" s="43"/>
      <c r="F752" s="43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  <c r="V752" s="43"/>
      <c r="W752" s="43"/>
      <c r="X752" s="43"/>
      <c r="Y752" s="43"/>
      <c r="Z752" s="43"/>
    </row>
    <row r="753">
      <c r="A753" s="43"/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  <c r="V753" s="43"/>
      <c r="W753" s="43"/>
      <c r="X753" s="43"/>
      <c r="Y753" s="43"/>
      <c r="Z753" s="43"/>
    </row>
    <row r="754">
      <c r="A754" s="43"/>
      <c r="B754" s="43"/>
      <c r="C754" s="43"/>
      <c r="D754" s="43"/>
      <c r="E754" s="43"/>
      <c r="F754" s="43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  <c r="V754" s="43"/>
      <c r="W754" s="43"/>
      <c r="X754" s="43"/>
      <c r="Y754" s="43"/>
      <c r="Z754" s="43"/>
    </row>
    <row r="755">
      <c r="A755" s="43"/>
      <c r="B755" s="43"/>
      <c r="C755" s="43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  <c r="V755" s="43"/>
      <c r="W755" s="43"/>
      <c r="X755" s="43"/>
      <c r="Y755" s="43"/>
      <c r="Z755" s="43"/>
    </row>
    <row r="756">
      <c r="A756" s="43"/>
      <c r="B756" s="43"/>
      <c r="C756" s="43"/>
      <c r="D756" s="43"/>
      <c r="E756" s="43"/>
      <c r="F756" s="43"/>
      <c r="G756" s="43"/>
      <c r="H756" s="43"/>
      <c r="I756" s="43"/>
      <c r="J756" s="43"/>
      <c r="K756" s="43"/>
      <c r="L756" s="43"/>
      <c r="M756" s="43"/>
      <c r="N756" s="43"/>
      <c r="O756" s="43"/>
      <c r="P756" s="43"/>
      <c r="Q756" s="43"/>
      <c r="R756" s="43"/>
      <c r="S756" s="43"/>
      <c r="T756" s="43"/>
      <c r="U756" s="43"/>
      <c r="V756" s="43"/>
      <c r="W756" s="43"/>
      <c r="X756" s="43"/>
      <c r="Y756" s="43"/>
      <c r="Z756" s="43"/>
    </row>
    <row r="757">
      <c r="A757" s="43"/>
      <c r="B757" s="43"/>
      <c r="C757" s="43"/>
      <c r="D757" s="43"/>
      <c r="E757" s="43"/>
      <c r="F757" s="43"/>
      <c r="G757" s="43"/>
      <c r="H757" s="43"/>
      <c r="I757" s="43"/>
      <c r="J757" s="43"/>
      <c r="K757" s="43"/>
      <c r="L757" s="43"/>
      <c r="M757" s="43"/>
      <c r="N757" s="43"/>
      <c r="O757" s="43"/>
      <c r="P757" s="43"/>
      <c r="Q757" s="43"/>
      <c r="R757" s="43"/>
      <c r="S757" s="43"/>
      <c r="T757" s="43"/>
      <c r="U757" s="43"/>
      <c r="V757" s="43"/>
      <c r="W757" s="43"/>
      <c r="X757" s="43"/>
      <c r="Y757" s="43"/>
      <c r="Z757" s="43"/>
    </row>
    <row r="758">
      <c r="A758" s="43"/>
      <c r="B758" s="43"/>
      <c r="C758" s="43"/>
      <c r="D758" s="43"/>
      <c r="E758" s="43"/>
      <c r="F758" s="43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  <c r="V758" s="43"/>
      <c r="W758" s="43"/>
      <c r="X758" s="43"/>
      <c r="Y758" s="43"/>
      <c r="Z758" s="43"/>
    </row>
    <row r="759">
      <c r="A759" s="43"/>
      <c r="B759" s="43"/>
      <c r="C759" s="43"/>
      <c r="D759" s="43"/>
      <c r="E759" s="43"/>
      <c r="F759" s="43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  <c r="V759" s="43"/>
      <c r="W759" s="43"/>
      <c r="X759" s="43"/>
      <c r="Y759" s="43"/>
      <c r="Z759" s="43"/>
    </row>
    <row r="760">
      <c r="A760" s="43"/>
      <c r="B760" s="43"/>
      <c r="C760" s="43"/>
      <c r="D760" s="43"/>
      <c r="E760" s="43"/>
      <c r="F760" s="43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  <c r="V760" s="43"/>
      <c r="W760" s="43"/>
      <c r="X760" s="43"/>
      <c r="Y760" s="43"/>
      <c r="Z760" s="43"/>
    </row>
    <row r="761">
      <c r="A761" s="43"/>
      <c r="B761" s="43"/>
      <c r="C761" s="43"/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3"/>
      <c r="W761" s="43"/>
      <c r="X761" s="43"/>
      <c r="Y761" s="43"/>
      <c r="Z761" s="43"/>
    </row>
    <row r="762">
      <c r="A762" s="43"/>
      <c r="B762" s="43"/>
      <c r="C762" s="43"/>
      <c r="D762" s="43"/>
      <c r="E762" s="43"/>
      <c r="F762" s="43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  <c r="V762" s="43"/>
      <c r="W762" s="43"/>
      <c r="X762" s="43"/>
      <c r="Y762" s="43"/>
      <c r="Z762" s="43"/>
    </row>
    <row r="763">
      <c r="A763" s="43"/>
      <c r="B763" s="43"/>
      <c r="C763" s="43"/>
      <c r="D763" s="43"/>
      <c r="E763" s="43"/>
      <c r="F763" s="43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  <c r="V763" s="43"/>
      <c r="W763" s="43"/>
      <c r="X763" s="43"/>
      <c r="Y763" s="43"/>
      <c r="Z763" s="43"/>
    </row>
    <row r="764">
      <c r="A764" s="43"/>
      <c r="B764" s="43"/>
      <c r="C764" s="43"/>
      <c r="D764" s="43"/>
      <c r="E764" s="43"/>
      <c r="F764" s="43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  <c r="V764" s="43"/>
      <c r="W764" s="43"/>
      <c r="X764" s="43"/>
      <c r="Y764" s="43"/>
      <c r="Z764" s="43"/>
    </row>
    <row r="765">
      <c r="A765" s="43"/>
      <c r="B765" s="43"/>
      <c r="C765" s="43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  <c r="V765" s="43"/>
      <c r="W765" s="43"/>
      <c r="X765" s="43"/>
      <c r="Y765" s="43"/>
      <c r="Z765" s="43"/>
    </row>
    <row r="766">
      <c r="A766" s="43"/>
      <c r="B766" s="43"/>
      <c r="C766" s="43"/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3"/>
      <c r="W766" s="43"/>
      <c r="X766" s="43"/>
      <c r="Y766" s="43"/>
      <c r="Z766" s="43"/>
    </row>
    <row r="767">
      <c r="A767" s="43"/>
      <c r="B767" s="43"/>
      <c r="C767" s="43"/>
      <c r="D767" s="43"/>
      <c r="E767" s="43"/>
      <c r="F767" s="43"/>
      <c r="G767" s="43"/>
      <c r="H767" s="43"/>
      <c r="I767" s="43"/>
      <c r="J767" s="43"/>
      <c r="K767" s="43"/>
      <c r="L767" s="43"/>
      <c r="M767" s="43"/>
      <c r="N767" s="43"/>
      <c r="O767" s="43"/>
      <c r="P767" s="43"/>
      <c r="Q767" s="43"/>
      <c r="R767" s="43"/>
      <c r="S767" s="43"/>
      <c r="T767" s="43"/>
      <c r="U767" s="43"/>
      <c r="V767" s="43"/>
      <c r="W767" s="43"/>
      <c r="X767" s="43"/>
      <c r="Y767" s="43"/>
      <c r="Z767" s="43"/>
    </row>
    <row r="768">
      <c r="A768" s="43"/>
      <c r="B768" s="43"/>
      <c r="C768" s="43"/>
      <c r="D768" s="43"/>
      <c r="E768" s="43"/>
      <c r="F768" s="43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  <c r="V768" s="43"/>
      <c r="W768" s="43"/>
      <c r="X768" s="43"/>
      <c r="Y768" s="43"/>
      <c r="Z768" s="43"/>
    </row>
    <row r="769">
      <c r="A769" s="43"/>
      <c r="B769" s="43"/>
      <c r="C769" s="43"/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3"/>
      <c r="W769" s="43"/>
      <c r="X769" s="43"/>
      <c r="Y769" s="43"/>
      <c r="Z769" s="43"/>
    </row>
    <row r="770">
      <c r="A770" s="43"/>
      <c r="B770" s="43"/>
      <c r="C770" s="43"/>
      <c r="D770" s="43"/>
      <c r="E770" s="43"/>
      <c r="F770" s="43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  <c r="V770" s="43"/>
      <c r="W770" s="43"/>
      <c r="X770" s="43"/>
      <c r="Y770" s="43"/>
      <c r="Z770" s="43"/>
    </row>
    <row r="771">
      <c r="A771" s="43"/>
      <c r="B771" s="43"/>
      <c r="C771" s="43"/>
      <c r="D771" s="43"/>
      <c r="E771" s="43"/>
      <c r="F771" s="43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  <c r="V771" s="43"/>
      <c r="W771" s="43"/>
      <c r="X771" s="43"/>
      <c r="Y771" s="43"/>
      <c r="Z771" s="43"/>
    </row>
    <row r="772">
      <c r="A772" s="43"/>
      <c r="B772" s="43"/>
      <c r="C772" s="43"/>
      <c r="D772" s="43"/>
      <c r="E772" s="43"/>
      <c r="F772" s="43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  <c r="V772" s="43"/>
      <c r="W772" s="43"/>
      <c r="X772" s="43"/>
      <c r="Y772" s="43"/>
      <c r="Z772" s="43"/>
    </row>
    <row r="773">
      <c r="A773" s="43"/>
      <c r="B773" s="43"/>
      <c r="C773" s="43"/>
      <c r="D773" s="43"/>
      <c r="E773" s="43"/>
      <c r="F773" s="43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  <c r="V773" s="43"/>
      <c r="W773" s="43"/>
      <c r="X773" s="43"/>
      <c r="Y773" s="43"/>
      <c r="Z773" s="43"/>
    </row>
    <row r="774">
      <c r="A774" s="43"/>
      <c r="B774" s="43"/>
      <c r="C774" s="43"/>
      <c r="D774" s="43"/>
      <c r="E774" s="43"/>
      <c r="F774" s="43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  <c r="V774" s="43"/>
      <c r="W774" s="43"/>
      <c r="X774" s="43"/>
      <c r="Y774" s="43"/>
      <c r="Z774" s="43"/>
    </row>
    <row r="775">
      <c r="A775" s="43"/>
      <c r="B775" s="43"/>
      <c r="C775" s="43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  <c r="V775" s="43"/>
      <c r="W775" s="43"/>
      <c r="X775" s="43"/>
      <c r="Y775" s="43"/>
      <c r="Z775" s="43"/>
    </row>
    <row r="776">
      <c r="A776" s="43"/>
      <c r="B776" s="43"/>
      <c r="C776" s="43"/>
      <c r="D776" s="43"/>
      <c r="E776" s="43"/>
      <c r="F776" s="43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  <c r="V776" s="43"/>
      <c r="W776" s="43"/>
      <c r="X776" s="43"/>
      <c r="Y776" s="43"/>
      <c r="Z776" s="43"/>
    </row>
    <row r="777">
      <c r="A777" s="43"/>
      <c r="B777" s="43"/>
      <c r="C777" s="43"/>
      <c r="D777" s="43"/>
      <c r="E777" s="43"/>
      <c r="F777" s="43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  <c r="V777" s="43"/>
      <c r="W777" s="43"/>
      <c r="X777" s="43"/>
      <c r="Y777" s="43"/>
      <c r="Z777" s="43"/>
    </row>
    <row r="778">
      <c r="A778" s="43"/>
      <c r="B778" s="43"/>
      <c r="C778" s="43"/>
      <c r="D778" s="43"/>
      <c r="E778" s="43"/>
      <c r="F778" s="43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  <c r="V778" s="43"/>
      <c r="W778" s="43"/>
      <c r="X778" s="43"/>
      <c r="Y778" s="43"/>
      <c r="Z778" s="43"/>
    </row>
    <row r="779">
      <c r="A779" s="43"/>
      <c r="B779" s="43"/>
      <c r="C779" s="43"/>
      <c r="D779" s="43"/>
      <c r="E779" s="43"/>
      <c r="F779" s="43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  <c r="V779" s="43"/>
      <c r="W779" s="43"/>
      <c r="X779" s="43"/>
      <c r="Y779" s="43"/>
      <c r="Z779" s="43"/>
    </row>
    <row r="780">
      <c r="A780" s="43"/>
      <c r="B780" s="43"/>
      <c r="C780" s="43"/>
      <c r="D780" s="43"/>
      <c r="E780" s="43"/>
      <c r="F780" s="43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  <c r="V780" s="43"/>
      <c r="W780" s="43"/>
      <c r="X780" s="43"/>
      <c r="Y780" s="43"/>
      <c r="Z780" s="43"/>
    </row>
    <row r="781">
      <c r="A781" s="43"/>
      <c r="B781" s="43"/>
      <c r="C781" s="43"/>
      <c r="D781" s="43"/>
      <c r="E781" s="43"/>
      <c r="F781" s="43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  <c r="V781" s="43"/>
      <c r="W781" s="43"/>
      <c r="X781" s="43"/>
      <c r="Y781" s="43"/>
      <c r="Z781" s="43"/>
    </row>
    <row r="782">
      <c r="A782" s="43"/>
      <c r="B782" s="43"/>
      <c r="C782" s="43"/>
      <c r="D782" s="43"/>
      <c r="E782" s="43"/>
      <c r="F782" s="43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  <c r="V782" s="43"/>
      <c r="W782" s="43"/>
      <c r="X782" s="43"/>
      <c r="Y782" s="43"/>
      <c r="Z782" s="43"/>
    </row>
    <row r="783">
      <c r="A783" s="43"/>
      <c r="B783" s="43"/>
      <c r="C783" s="43"/>
      <c r="D783" s="43"/>
      <c r="E783" s="43"/>
      <c r="F783" s="43"/>
      <c r="G783" s="43"/>
      <c r="H783" s="43"/>
      <c r="I783" s="43"/>
      <c r="J783" s="43"/>
      <c r="K783" s="43"/>
      <c r="L783" s="43"/>
      <c r="M783" s="43"/>
      <c r="N783" s="43"/>
      <c r="O783" s="43"/>
      <c r="P783" s="43"/>
      <c r="Q783" s="43"/>
      <c r="R783" s="43"/>
      <c r="S783" s="43"/>
      <c r="T783" s="43"/>
      <c r="U783" s="43"/>
      <c r="V783" s="43"/>
      <c r="W783" s="43"/>
      <c r="X783" s="43"/>
      <c r="Y783" s="43"/>
      <c r="Z783" s="43"/>
    </row>
    <row r="784">
      <c r="A784" s="43"/>
      <c r="B784" s="43"/>
      <c r="C784" s="43"/>
      <c r="D784" s="43"/>
      <c r="E784" s="43"/>
      <c r="F784" s="43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  <c r="V784" s="43"/>
      <c r="W784" s="43"/>
      <c r="X784" s="43"/>
      <c r="Y784" s="43"/>
      <c r="Z784" s="43"/>
    </row>
    <row r="785">
      <c r="A785" s="43"/>
      <c r="B785" s="43"/>
      <c r="C785" s="43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  <c r="V785" s="43"/>
      <c r="W785" s="43"/>
      <c r="X785" s="43"/>
      <c r="Y785" s="43"/>
      <c r="Z785" s="43"/>
    </row>
    <row r="786">
      <c r="A786" s="43"/>
      <c r="B786" s="43"/>
      <c r="C786" s="43"/>
      <c r="D786" s="43"/>
      <c r="E786" s="43"/>
      <c r="F786" s="43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  <c r="V786" s="43"/>
      <c r="W786" s="43"/>
      <c r="X786" s="43"/>
      <c r="Y786" s="43"/>
      <c r="Z786" s="43"/>
    </row>
    <row r="787">
      <c r="A787" s="43"/>
      <c r="B787" s="43"/>
      <c r="C787" s="43"/>
      <c r="D787" s="43"/>
      <c r="E787" s="43"/>
      <c r="F787" s="43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  <c r="V787" s="43"/>
      <c r="W787" s="43"/>
      <c r="X787" s="43"/>
      <c r="Y787" s="43"/>
      <c r="Z787" s="43"/>
    </row>
    <row r="788">
      <c r="A788" s="43"/>
      <c r="B788" s="43"/>
      <c r="C788" s="43"/>
      <c r="D788" s="43"/>
      <c r="E788" s="43"/>
      <c r="F788" s="43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  <c r="V788" s="43"/>
      <c r="W788" s="43"/>
      <c r="X788" s="43"/>
      <c r="Y788" s="43"/>
      <c r="Z788" s="43"/>
    </row>
    <row r="789">
      <c r="A789" s="43"/>
      <c r="B789" s="43"/>
      <c r="C789" s="43"/>
      <c r="D789" s="43"/>
      <c r="E789" s="43"/>
      <c r="F789" s="43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  <c r="V789" s="43"/>
      <c r="W789" s="43"/>
      <c r="X789" s="43"/>
      <c r="Y789" s="43"/>
      <c r="Z789" s="43"/>
    </row>
    <row r="790">
      <c r="A790" s="43"/>
      <c r="B790" s="43"/>
      <c r="C790" s="43"/>
      <c r="D790" s="43"/>
      <c r="E790" s="43"/>
      <c r="F790" s="43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  <c r="V790" s="43"/>
      <c r="W790" s="43"/>
      <c r="X790" s="43"/>
      <c r="Y790" s="43"/>
      <c r="Z790" s="43"/>
    </row>
    <row r="791">
      <c r="A791" s="43"/>
      <c r="B791" s="43"/>
      <c r="C791" s="43"/>
      <c r="D791" s="43"/>
      <c r="E791" s="43"/>
      <c r="F791" s="43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  <c r="V791" s="43"/>
      <c r="W791" s="43"/>
      <c r="X791" s="43"/>
      <c r="Y791" s="43"/>
      <c r="Z791" s="43"/>
    </row>
    <row r="792">
      <c r="A792" s="43"/>
      <c r="B792" s="43"/>
      <c r="C792" s="43"/>
      <c r="D792" s="43"/>
      <c r="E792" s="43"/>
      <c r="F792" s="43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  <c r="V792" s="43"/>
      <c r="W792" s="43"/>
      <c r="X792" s="43"/>
      <c r="Y792" s="43"/>
      <c r="Z792" s="43"/>
    </row>
    <row r="793">
      <c r="A793" s="43"/>
      <c r="B793" s="43"/>
      <c r="C793" s="43"/>
      <c r="D793" s="43"/>
      <c r="E793" s="43"/>
      <c r="F793" s="43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  <c r="V793" s="43"/>
      <c r="W793" s="43"/>
      <c r="X793" s="43"/>
      <c r="Y793" s="43"/>
      <c r="Z793" s="43"/>
    </row>
    <row r="794">
      <c r="A794" s="43"/>
      <c r="B794" s="43"/>
      <c r="C794" s="43"/>
      <c r="D794" s="43"/>
      <c r="E794" s="43"/>
      <c r="F794" s="43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  <c r="V794" s="43"/>
      <c r="W794" s="43"/>
      <c r="X794" s="43"/>
      <c r="Y794" s="43"/>
      <c r="Z794" s="43"/>
    </row>
    <row r="795">
      <c r="A795" s="43"/>
      <c r="B795" s="43"/>
      <c r="C795" s="43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  <c r="V795" s="43"/>
      <c r="W795" s="43"/>
      <c r="X795" s="43"/>
      <c r="Y795" s="43"/>
      <c r="Z795" s="43"/>
    </row>
    <row r="796">
      <c r="A796" s="43"/>
      <c r="B796" s="43"/>
      <c r="C796" s="43"/>
      <c r="D796" s="43"/>
      <c r="E796" s="43"/>
      <c r="F796" s="43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  <c r="V796" s="43"/>
      <c r="W796" s="43"/>
      <c r="X796" s="43"/>
      <c r="Y796" s="43"/>
      <c r="Z796" s="43"/>
    </row>
    <row r="797">
      <c r="A797" s="43"/>
      <c r="B797" s="43"/>
      <c r="C797" s="43"/>
      <c r="D797" s="43"/>
      <c r="E797" s="43"/>
      <c r="F797" s="43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  <c r="V797" s="43"/>
      <c r="W797" s="43"/>
      <c r="X797" s="43"/>
      <c r="Y797" s="43"/>
      <c r="Z797" s="43"/>
    </row>
    <row r="798">
      <c r="A798" s="43"/>
      <c r="B798" s="43"/>
      <c r="C798" s="43"/>
      <c r="D798" s="43"/>
      <c r="E798" s="43"/>
      <c r="F798" s="43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  <c r="V798" s="43"/>
      <c r="W798" s="43"/>
      <c r="X798" s="43"/>
      <c r="Y798" s="43"/>
      <c r="Z798" s="43"/>
    </row>
    <row r="799">
      <c r="A799" s="43"/>
      <c r="B799" s="43"/>
      <c r="C799" s="43"/>
      <c r="D799" s="43"/>
      <c r="E799" s="43"/>
      <c r="F799" s="43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  <c r="V799" s="43"/>
      <c r="W799" s="43"/>
      <c r="X799" s="43"/>
      <c r="Y799" s="43"/>
      <c r="Z799" s="43"/>
    </row>
    <row r="800">
      <c r="A800" s="43"/>
      <c r="B800" s="43"/>
      <c r="C800" s="43"/>
      <c r="D800" s="43"/>
      <c r="E800" s="43"/>
      <c r="F800" s="43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  <c r="V800" s="43"/>
      <c r="W800" s="43"/>
      <c r="X800" s="43"/>
      <c r="Y800" s="43"/>
      <c r="Z800" s="43"/>
    </row>
    <row r="801">
      <c r="A801" s="43"/>
      <c r="B801" s="43"/>
      <c r="C801" s="43"/>
      <c r="D801" s="43"/>
      <c r="E801" s="43"/>
      <c r="F801" s="43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  <c r="V801" s="43"/>
      <c r="W801" s="43"/>
      <c r="X801" s="43"/>
      <c r="Y801" s="43"/>
      <c r="Z801" s="43"/>
    </row>
    <row r="802">
      <c r="A802" s="43"/>
      <c r="B802" s="43"/>
      <c r="C802" s="43"/>
      <c r="D802" s="43"/>
      <c r="E802" s="43"/>
      <c r="F802" s="43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  <c r="V802" s="43"/>
      <c r="W802" s="43"/>
      <c r="X802" s="43"/>
      <c r="Y802" s="43"/>
      <c r="Z802" s="43"/>
    </row>
    <row r="803">
      <c r="A803" s="43"/>
      <c r="B803" s="43"/>
      <c r="C803" s="43"/>
      <c r="D803" s="43"/>
      <c r="E803" s="43"/>
      <c r="F803" s="43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  <c r="V803" s="43"/>
      <c r="W803" s="43"/>
      <c r="X803" s="43"/>
      <c r="Y803" s="43"/>
      <c r="Z803" s="43"/>
    </row>
    <row r="804">
      <c r="A804" s="43"/>
      <c r="B804" s="43"/>
      <c r="C804" s="43"/>
      <c r="D804" s="43"/>
      <c r="E804" s="43"/>
      <c r="F804" s="43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  <c r="V804" s="43"/>
      <c r="W804" s="43"/>
      <c r="X804" s="43"/>
      <c r="Y804" s="43"/>
      <c r="Z804" s="43"/>
    </row>
    <row r="805">
      <c r="A805" s="43"/>
      <c r="B805" s="43"/>
      <c r="C805" s="43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  <c r="V805" s="43"/>
      <c r="W805" s="43"/>
      <c r="X805" s="43"/>
      <c r="Y805" s="43"/>
      <c r="Z805" s="43"/>
    </row>
    <row r="806">
      <c r="A806" s="43"/>
      <c r="B806" s="43"/>
      <c r="C806" s="43"/>
      <c r="D806" s="43"/>
      <c r="E806" s="43"/>
      <c r="F806" s="43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  <c r="V806" s="43"/>
      <c r="W806" s="43"/>
      <c r="X806" s="43"/>
      <c r="Y806" s="43"/>
      <c r="Z806" s="43"/>
    </row>
    <row r="807">
      <c r="A807" s="43"/>
      <c r="B807" s="43"/>
      <c r="C807" s="43"/>
      <c r="D807" s="43"/>
      <c r="E807" s="43"/>
      <c r="F807" s="43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  <c r="V807" s="43"/>
      <c r="W807" s="43"/>
      <c r="X807" s="43"/>
      <c r="Y807" s="43"/>
      <c r="Z807" s="43"/>
    </row>
    <row r="808">
      <c r="A808" s="43"/>
      <c r="B808" s="43"/>
      <c r="C808" s="43"/>
      <c r="D808" s="43"/>
      <c r="E808" s="43"/>
      <c r="F808" s="43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  <c r="V808" s="43"/>
      <c r="W808" s="43"/>
      <c r="X808" s="43"/>
      <c r="Y808" s="43"/>
      <c r="Z808" s="43"/>
    </row>
    <row r="809">
      <c r="A809" s="43"/>
      <c r="B809" s="43"/>
      <c r="C809" s="43"/>
      <c r="D809" s="43"/>
      <c r="E809" s="43"/>
      <c r="F809" s="43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  <c r="V809" s="43"/>
      <c r="W809" s="43"/>
      <c r="X809" s="43"/>
      <c r="Y809" s="43"/>
      <c r="Z809" s="43"/>
    </row>
    <row r="810">
      <c r="A810" s="43"/>
      <c r="B810" s="43"/>
      <c r="C810" s="43"/>
      <c r="D810" s="43"/>
      <c r="E810" s="43"/>
      <c r="F810" s="43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  <c r="V810" s="43"/>
      <c r="W810" s="43"/>
      <c r="X810" s="43"/>
      <c r="Y810" s="43"/>
      <c r="Z810" s="43"/>
    </row>
    <row r="811">
      <c r="A811" s="43"/>
      <c r="B811" s="43"/>
      <c r="C811" s="43"/>
      <c r="D811" s="43"/>
      <c r="E811" s="43"/>
      <c r="F811" s="43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  <c r="V811" s="43"/>
      <c r="W811" s="43"/>
      <c r="X811" s="43"/>
      <c r="Y811" s="43"/>
      <c r="Z811" s="43"/>
    </row>
    <row r="812">
      <c r="A812" s="43"/>
      <c r="B812" s="43"/>
      <c r="C812" s="43"/>
      <c r="D812" s="43"/>
      <c r="E812" s="43"/>
      <c r="F812" s="43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  <c r="V812" s="43"/>
      <c r="W812" s="43"/>
      <c r="X812" s="43"/>
      <c r="Y812" s="43"/>
      <c r="Z812" s="43"/>
    </row>
    <row r="813">
      <c r="A813" s="43"/>
      <c r="B813" s="43"/>
      <c r="C813" s="43"/>
      <c r="D813" s="43"/>
      <c r="E813" s="43"/>
      <c r="F813" s="43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  <c r="V813" s="43"/>
      <c r="W813" s="43"/>
      <c r="X813" s="43"/>
      <c r="Y813" s="43"/>
      <c r="Z813" s="43"/>
    </row>
    <row r="814">
      <c r="A814" s="43"/>
      <c r="B814" s="43"/>
      <c r="C814" s="43"/>
      <c r="D814" s="43"/>
      <c r="E814" s="43"/>
      <c r="F814" s="43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  <c r="V814" s="43"/>
      <c r="W814" s="43"/>
      <c r="X814" s="43"/>
      <c r="Y814" s="43"/>
      <c r="Z814" s="43"/>
    </row>
    <row r="815">
      <c r="A815" s="43"/>
      <c r="B815" s="43"/>
      <c r="C815" s="43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  <c r="V815" s="43"/>
      <c r="W815" s="43"/>
      <c r="X815" s="43"/>
      <c r="Y815" s="43"/>
      <c r="Z815" s="43"/>
    </row>
    <row r="816">
      <c r="A816" s="43"/>
      <c r="B816" s="43"/>
      <c r="C816" s="43"/>
      <c r="D816" s="43"/>
      <c r="E816" s="43"/>
      <c r="F816" s="43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  <c r="V816" s="43"/>
      <c r="W816" s="43"/>
      <c r="X816" s="43"/>
      <c r="Y816" s="43"/>
      <c r="Z816" s="43"/>
    </row>
    <row r="817">
      <c r="A817" s="43"/>
      <c r="B817" s="43"/>
      <c r="C817" s="43"/>
      <c r="D817" s="43"/>
      <c r="E817" s="43"/>
      <c r="F817" s="43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  <c r="V817" s="43"/>
      <c r="W817" s="43"/>
      <c r="X817" s="43"/>
      <c r="Y817" s="43"/>
      <c r="Z817" s="43"/>
    </row>
    <row r="818">
      <c r="A818" s="43"/>
      <c r="B818" s="43"/>
      <c r="C818" s="43"/>
      <c r="D818" s="43"/>
      <c r="E818" s="43"/>
      <c r="F818" s="43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  <c r="V818" s="43"/>
      <c r="W818" s="43"/>
      <c r="X818" s="43"/>
      <c r="Y818" s="43"/>
      <c r="Z818" s="43"/>
    </row>
    <row r="819">
      <c r="A819" s="43"/>
      <c r="B819" s="43"/>
      <c r="C819" s="43"/>
      <c r="D819" s="43"/>
      <c r="E819" s="43"/>
      <c r="F819" s="43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  <c r="V819" s="43"/>
      <c r="W819" s="43"/>
      <c r="X819" s="43"/>
      <c r="Y819" s="43"/>
      <c r="Z819" s="43"/>
    </row>
    <row r="820">
      <c r="A820" s="43"/>
      <c r="B820" s="43"/>
      <c r="C820" s="43"/>
      <c r="D820" s="43"/>
      <c r="E820" s="43"/>
      <c r="F820" s="43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  <c r="V820" s="43"/>
      <c r="W820" s="43"/>
      <c r="X820" s="43"/>
      <c r="Y820" s="43"/>
      <c r="Z820" s="43"/>
    </row>
    <row r="821">
      <c r="A821" s="43"/>
      <c r="B821" s="43"/>
      <c r="C821" s="43"/>
      <c r="D821" s="43"/>
      <c r="E821" s="43"/>
      <c r="F821" s="43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  <c r="V821" s="43"/>
      <c r="W821" s="43"/>
      <c r="X821" s="43"/>
      <c r="Y821" s="43"/>
      <c r="Z821" s="43"/>
    </row>
    <row r="822">
      <c r="A822" s="43"/>
      <c r="B822" s="43"/>
      <c r="C822" s="43"/>
      <c r="D822" s="43"/>
      <c r="E822" s="43"/>
      <c r="F822" s="43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  <c r="V822" s="43"/>
      <c r="W822" s="43"/>
      <c r="X822" s="43"/>
      <c r="Y822" s="43"/>
      <c r="Z822" s="43"/>
    </row>
    <row r="823">
      <c r="A823" s="43"/>
      <c r="B823" s="43"/>
      <c r="C823" s="43"/>
      <c r="D823" s="43"/>
      <c r="E823" s="43"/>
      <c r="F823" s="43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  <c r="V823" s="43"/>
      <c r="W823" s="43"/>
      <c r="X823" s="43"/>
      <c r="Y823" s="43"/>
      <c r="Z823" s="43"/>
    </row>
    <row r="824">
      <c r="A824" s="43"/>
      <c r="B824" s="43"/>
      <c r="C824" s="43"/>
      <c r="D824" s="43"/>
      <c r="E824" s="43"/>
      <c r="F824" s="43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  <c r="V824" s="43"/>
      <c r="W824" s="43"/>
      <c r="X824" s="43"/>
      <c r="Y824" s="43"/>
      <c r="Z824" s="43"/>
    </row>
    <row r="825">
      <c r="A825" s="43"/>
      <c r="B825" s="43"/>
      <c r="C825" s="43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  <c r="V825" s="43"/>
      <c r="W825" s="43"/>
      <c r="X825" s="43"/>
      <c r="Y825" s="43"/>
      <c r="Z825" s="43"/>
    </row>
    <row r="826">
      <c r="A826" s="43"/>
      <c r="B826" s="43"/>
      <c r="C826" s="43"/>
      <c r="D826" s="43"/>
      <c r="E826" s="43"/>
      <c r="F826" s="43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  <c r="V826" s="43"/>
      <c r="W826" s="43"/>
      <c r="X826" s="43"/>
      <c r="Y826" s="43"/>
      <c r="Z826" s="43"/>
    </row>
    <row r="827">
      <c r="A827" s="43"/>
      <c r="B827" s="43"/>
      <c r="C827" s="43"/>
      <c r="D827" s="43"/>
      <c r="E827" s="43"/>
      <c r="F827" s="43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  <c r="V827" s="43"/>
      <c r="W827" s="43"/>
      <c r="X827" s="43"/>
      <c r="Y827" s="43"/>
      <c r="Z827" s="43"/>
    </row>
    <row r="828">
      <c r="A828" s="43"/>
      <c r="B828" s="43"/>
      <c r="C828" s="43"/>
      <c r="D828" s="43"/>
      <c r="E828" s="43"/>
      <c r="F828" s="43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  <c r="V828" s="43"/>
      <c r="W828" s="43"/>
      <c r="X828" s="43"/>
      <c r="Y828" s="43"/>
      <c r="Z828" s="43"/>
    </row>
    <row r="829">
      <c r="A829" s="43"/>
      <c r="B829" s="43"/>
      <c r="C829" s="43"/>
      <c r="D829" s="43"/>
      <c r="E829" s="43"/>
      <c r="F829" s="43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  <c r="V829" s="43"/>
      <c r="W829" s="43"/>
      <c r="X829" s="43"/>
      <c r="Y829" s="43"/>
      <c r="Z829" s="43"/>
    </row>
    <row r="830">
      <c r="A830" s="43"/>
      <c r="B830" s="43"/>
      <c r="C830" s="43"/>
      <c r="D830" s="43"/>
      <c r="E830" s="43"/>
      <c r="F830" s="43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  <c r="V830" s="43"/>
      <c r="W830" s="43"/>
      <c r="X830" s="43"/>
      <c r="Y830" s="43"/>
      <c r="Z830" s="43"/>
    </row>
    <row r="831">
      <c r="A831" s="43"/>
      <c r="B831" s="43"/>
      <c r="C831" s="43"/>
      <c r="D831" s="43"/>
      <c r="E831" s="43"/>
      <c r="F831" s="43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  <c r="V831" s="43"/>
      <c r="W831" s="43"/>
      <c r="X831" s="43"/>
      <c r="Y831" s="43"/>
      <c r="Z831" s="43"/>
    </row>
    <row r="832">
      <c r="A832" s="43"/>
      <c r="B832" s="43"/>
      <c r="C832" s="43"/>
      <c r="D832" s="43"/>
      <c r="E832" s="43"/>
      <c r="F832" s="43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  <c r="V832" s="43"/>
      <c r="W832" s="43"/>
      <c r="X832" s="43"/>
      <c r="Y832" s="43"/>
      <c r="Z832" s="43"/>
    </row>
    <row r="833">
      <c r="A833" s="43"/>
      <c r="B833" s="43"/>
      <c r="C833" s="43"/>
      <c r="D833" s="43"/>
      <c r="E833" s="43"/>
      <c r="F833" s="43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  <c r="V833" s="43"/>
      <c r="W833" s="43"/>
      <c r="X833" s="43"/>
      <c r="Y833" s="43"/>
      <c r="Z833" s="43"/>
    </row>
    <row r="834">
      <c r="A834" s="43"/>
      <c r="B834" s="43"/>
      <c r="C834" s="43"/>
      <c r="D834" s="43"/>
      <c r="E834" s="43"/>
      <c r="F834" s="43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  <c r="V834" s="43"/>
      <c r="W834" s="43"/>
      <c r="X834" s="43"/>
      <c r="Y834" s="43"/>
      <c r="Z834" s="43"/>
    </row>
    <row r="835">
      <c r="A835" s="43"/>
      <c r="B835" s="43"/>
      <c r="C835" s="43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  <c r="V835" s="43"/>
      <c r="W835" s="43"/>
      <c r="X835" s="43"/>
      <c r="Y835" s="43"/>
      <c r="Z835" s="43"/>
    </row>
    <row r="836">
      <c r="A836" s="43"/>
      <c r="B836" s="43"/>
      <c r="C836" s="43"/>
      <c r="D836" s="43"/>
      <c r="E836" s="43"/>
      <c r="F836" s="43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  <c r="V836" s="43"/>
      <c r="W836" s="43"/>
      <c r="X836" s="43"/>
      <c r="Y836" s="43"/>
      <c r="Z836" s="43"/>
    </row>
    <row r="837">
      <c r="A837" s="43"/>
      <c r="B837" s="43"/>
      <c r="C837" s="43"/>
      <c r="D837" s="43"/>
      <c r="E837" s="43"/>
      <c r="F837" s="43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  <c r="V837" s="43"/>
      <c r="W837" s="43"/>
      <c r="X837" s="43"/>
      <c r="Y837" s="43"/>
      <c r="Z837" s="43"/>
    </row>
    <row r="838">
      <c r="A838" s="43"/>
      <c r="B838" s="43"/>
      <c r="C838" s="43"/>
      <c r="D838" s="43"/>
      <c r="E838" s="43"/>
      <c r="F838" s="43"/>
      <c r="G838" s="43"/>
      <c r="H838" s="43"/>
      <c r="I838" s="43"/>
      <c r="J838" s="43"/>
      <c r="K838" s="43"/>
      <c r="L838" s="43"/>
      <c r="M838" s="43"/>
      <c r="N838" s="43"/>
      <c r="O838" s="43"/>
      <c r="P838" s="43"/>
      <c r="Q838" s="43"/>
      <c r="R838" s="43"/>
      <c r="S838" s="43"/>
      <c r="T838" s="43"/>
      <c r="U838" s="43"/>
      <c r="V838" s="43"/>
      <c r="W838" s="43"/>
      <c r="X838" s="43"/>
      <c r="Y838" s="43"/>
      <c r="Z838" s="43"/>
    </row>
    <row r="839">
      <c r="A839" s="43"/>
      <c r="B839" s="43"/>
      <c r="C839" s="43"/>
      <c r="D839" s="43"/>
      <c r="E839" s="43"/>
      <c r="F839" s="43"/>
      <c r="G839" s="43"/>
      <c r="H839" s="43"/>
      <c r="I839" s="43"/>
      <c r="J839" s="43"/>
      <c r="K839" s="43"/>
      <c r="L839" s="43"/>
      <c r="M839" s="43"/>
      <c r="N839" s="43"/>
      <c r="O839" s="43"/>
      <c r="P839" s="43"/>
      <c r="Q839" s="43"/>
      <c r="R839" s="43"/>
      <c r="S839" s="43"/>
      <c r="T839" s="43"/>
      <c r="U839" s="43"/>
      <c r="V839" s="43"/>
      <c r="W839" s="43"/>
      <c r="X839" s="43"/>
      <c r="Y839" s="43"/>
      <c r="Z839" s="43"/>
    </row>
    <row r="840">
      <c r="A840" s="43"/>
      <c r="B840" s="43"/>
      <c r="C840" s="43"/>
      <c r="D840" s="43"/>
      <c r="E840" s="43"/>
      <c r="F840" s="43"/>
      <c r="G840" s="43"/>
      <c r="H840" s="43"/>
      <c r="I840" s="43"/>
      <c r="J840" s="43"/>
      <c r="K840" s="43"/>
      <c r="L840" s="43"/>
      <c r="M840" s="43"/>
      <c r="N840" s="43"/>
      <c r="O840" s="43"/>
      <c r="P840" s="43"/>
      <c r="Q840" s="43"/>
      <c r="R840" s="43"/>
      <c r="S840" s="43"/>
      <c r="T840" s="43"/>
      <c r="U840" s="43"/>
      <c r="V840" s="43"/>
      <c r="W840" s="43"/>
      <c r="X840" s="43"/>
      <c r="Y840" s="43"/>
      <c r="Z840" s="43"/>
    </row>
    <row r="841">
      <c r="A841" s="43"/>
      <c r="B841" s="43"/>
      <c r="C841" s="43"/>
      <c r="D841" s="43"/>
      <c r="E841" s="43"/>
      <c r="F841" s="43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  <c r="V841" s="43"/>
      <c r="W841" s="43"/>
      <c r="X841" s="43"/>
      <c r="Y841" s="43"/>
      <c r="Z841" s="43"/>
    </row>
    <row r="842">
      <c r="A842" s="43"/>
      <c r="B842" s="43"/>
      <c r="C842" s="43"/>
      <c r="D842" s="43"/>
      <c r="E842" s="43"/>
      <c r="F842" s="43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  <c r="V842" s="43"/>
      <c r="W842" s="43"/>
      <c r="X842" s="43"/>
      <c r="Y842" s="43"/>
      <c r="Z842" s="43"/>
    </row>
    <row r="843">
      <c r="A843" s="43"/>
      <c r="B843" s="43"/>
      <c r="C843" s="43"/>
      <c r="D843" s="43"/>
      <c r="E843" s="43"/>
      <c r="F843" s="43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  <c r="V843" s="43"/>
      <c r="W843" s="43"/>
      <c r="X843" s="43"/>
      <c r="Y843" s="43"/>
      <c r="Z843" s="43"/>
    </row>
    <row r="844">
      <c r="A844" s="43"/>
      <c r="B844" s="43"/>
      <c r="C844" s="43"/>
      <c r="D844" s="43"/>
      <c r="E844" s="43"/>
      <c r="F844" s="43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  <c r="V844" s="43"/>
      <c r="W844" s="43"/>
      <c r="X844" s="43"/>
      <c r="Y844" s="43"/>
      <c r="Z844" s="43"/>
    </row>
    <row r="845">
      <c r="A845" s="43"/>
      <c r="B845" s="43"/>
      <c r="C845" s="43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  <c r="V845" s="43"/>
      <c r="W845" s="43"/>
      <c r="X845" s="43"/>
      <c r="Y845" s="43"/>
      <c r="Z845" s="43"/>
    </row>
    <row r="846">
      <c r="A846" s="43"/>
      <c r="B846" s="43"/>
      <c r="C846" s="43"/>
      <c r="D846" s="43"/>
      <c r="E846" s="43"/>
      <c r="F846" s="43"/>
      <c r="G846" s="43"/>
      <c r="H846" s="43"/>
      <c r="I846" s="43"/>
      <c r="J846" s="43"/>
      <c r="K846" s="43"/>
      <c r="L846" s="43"/>
      <c r="M846" s="43"/>
      <c r="N846" s="43"/>
      <c r="O846" s="43"/>
      <c r="P846" s="43"/>
      <c r="Q846" s="43"/>
      <c r="R846" s="43"/>
      <c r="S846" s="43"/>
      <c r="T846" s="43"/>
      <c r="U846" s="43"/>
      <c r="V846" s="43"/>
      <c r="W846" s="43"/>
      <c r="X846" s="43"/>
      <c r="Y846" s="43"/>
      <c r="Z846" s="43"/>
    </row>
    <row r="847">
      <c r="A847" s="43"/>
      <c r="B847" s="43"/>
      <c r="C847" s="43"/>
      <c r="D847" s="43"/>
      <c r="E847" s="43"/>
      <c r="F847" s="43"/>
      <c r="G847" s="43"/>
      <c r="H847" s="43"/>
      <c r="I847" s="43"/>
      <c r="J847" s="43"/>
      <c r="K847" s="43"/>
      <c r="L847" s="43"/>
      <c r="M847" s="43"/>
      <c r="N847" s="43"/>
      <c r="O847" s="43"/>
      <c r="P847" s="43"/>
      <c r="Q847" s="43"/>
      <c r="R847" s="43"/>
      <c r="S847" s="43"/>
      <c r="T847" s="43"/>
      <c r="U847" s="43"/>
      <c r="V847" s="43"/>
      <c r="W847" s="43"/>
      <c r="X847" s="43"/>
      <c r="Y847" s="43"/>
      <c r="Z847" s="43"/>
    </row>
    <row r="848">
      <c r="A848" s="43"/>
      <c r="B848" s="43"/>
      <c r="C848" s="43"/>
      <c r="D848" s="43"/>
      <c r="E848" s="43"/>
      <c r="F848" s="43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  <c r="V848" s="43"/>
      <c r="W848" s="43"/>
      <c r="X848" s="43"/>
      <c r="Y848" s="43"/>
      <c r="Z848" s="43"/>
    </row>
    <row r="849">
      <c r="A849" s="43"/>
      <c r="B849" s="43"/>
      <c r="C849" s="43"/>
      <c r="D849" s="43"/>
      <c r="E849" s="43"/>
      <c r="F849" s="43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  <c r="V849" s="43"/>
      <c r="W849" s="43"/>
      <c r="X849" s="43"/>
      <c r="Y849" s="43"/>
      <c r="Z849" s="43"/>
    </row>
    <row r="850">
      <c r="A850" s="43"/>
      <c r="B850" s="43"/>
      <c r="C850" s="43"/>
      <c r="D850" s="43"/>
      <c r="E850" s="43"/>
      <c r="F850" s="43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  <c r="V850" s="43"/>
      <c r="W850" s="43"/>
      <c r="X850" s="43"/>
      <c r="Y850" s="43"/>
      <c r="Z850" s="43"/>
    </row>
    <row r="851">
      <c r="A851" s="43"/>
      <c r="B851" s="43"/>
      <c r="C851" s="43"/>
      <c r="D851" s="43"/>
      <c r="E851" s="43"/>
      <c r="F851" s="43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  <c r="V851" s="43"/>
      <c r="W851" s="43"/>
      <c r="X851" s="43"/>
      <c r="Y851" s="43"/>
      <c r="Z851" s="43"/>
    </row>
    <row r="852">
      <c r="A852" s="43"/>
      <c r="B852" s="43"/>
      <c r="C852" s="43"/>
      <c r="D852" s="43"/>
      <c r="E852" s="43"/>
      <c r="F852" s="43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  <c r="V852" s="43"/>
      <c r="W852" s="43"/>
      <c r="X852" s="43"/>
      <c r="Y852" s="43"/>
      <c r="Z852" s="43"/>
    </row>
    <row r="853">
      <c r="A853" s="43"/>
      <c r="B853" s="43"/>
      <c r="C853" s="43"/>
      <c r="D853" s="43"/>
      <c r="E853" s="43"/>
      <c r="F853" s="43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  <c r="V853" s="43"/>
      <c r="W853" s="43"/>
      <c r="X853" s="43"/>
      <c r="Y853" s="43"/>
      <c r="Z853" s="43"/>
    </row>
    <row r="854">
      <c r="A854" s="43"/>
      <c r="B854" s="43"/>
      <c r="C854" s="43"/>
      <c r="D854" s="43"/>
      <c r="E854" s="43"/>
      <c r="F854" s="43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  <c r="V854" s="43"/>
      <c r="W854" s="43"/>
      <c r="X854" s="43"/>
      <c r="Y854" s="43"/>
      <c r="Z854" s="43"/>
    </row>
    <row r="855">
      <c r="A855" s="43"/>
      <c r="B855" s="43"/>
      <c r="C855" s="43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  <c r="V855" s="43"/>
      <c r="W855" s="43"/>
      <c r="X855" s="43"/>
      <c r="Y855" s="43"/>
      <c r="Z855" s="43"/>
    </row>
    <row r="856">
      <c r="A856" s="43"/>
      <c r="B856" s="43"/>
      <c r="C856" s="43"/>
      <c r="D856" s="43"/>
      <c r="E856" s="43"/>
      <c r="F856" s="43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  <c r="V856" s="43"/>
      <c r="W856" s="43"/>
      <c r="X856" s="43"/>
      <c r="Y856" s="43"/>
      <c r="Z856" s="43"/>
    </row>
    <row r="857">
      <c r="A857" s="43"/>
      <c r="B857" s="43"/>
      <c r="C857" s="43"/>
      <c r="D857" s="43"/>
      <c r="E857" s="43"/>
      <c r="F857" s="43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  <c r="V857" s="43"/>
      <c r="W857" s="43"/>
      <c r="X857" s="43"/>
      <c r="Y857" s="43"/>
      <c r="Z857" s="43"/>
    </row>
    <row r="858">
      <c r="A858" s="43"/>
      <c r="B858" s="43"/>
      <c r="C858" s="43"/>
      <c r="D858" s="43"/>
      <c r="E858" s="43"/>
      <c r="F858" s="43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  <c r="V858" s="43"/>
      <c r="W858" s="43"/>
      <c r="X858" s="43"/>
      <c r="Y858" s="43"/>
      <c r="Z858" s="43"/>
    </row>
    <row r="859">
      <c r="A859" s="43"/>
      <c r="B859" s="43"/>
      <c r="C859" s="43"/>
      <c r="D859" s="43"/>
      <c r="E859" s="43"/>
      <c r="F859" s="43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  <c r="V859" s="43"/>
      <c r="W859" s="43"/>
      <c r="X859" s="43"/>
      <c r="Y859" s="43"/>
      <c r="Z859" s="43"/>
    </row>
    <row r="860">
      <c r="A860" s="43"/>
      <c r="B860" s="43"/>
      <c r="C860" s="43"/>
      <c r="D860" s="43"/>
      <c r="E860" s="43"/>
      <c r="F860" s="43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  <c r="V860" s="43"/>
      <c r="W860" s="43"/>
      <c r="X860" s="43"/>
      <c r="Y860" s="43"/>
      <c r="Z860" s="43"/>
    </row>
    <row r="861">
      <c r="A861" s="43"/>
      <c r="B861" s="43"/>
      <c r="C861" s="43"/>
      <c r="D861" s="43"/>
      <c r="E861" s="43"/>
      <c r="F861" s="43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  <c r="V861" s="43"/>
      <c r="W861" s="43"/>
      <c r="X861" s="43"/>
      <c r="Y861" s="43"/>
      <c r="Z861" s="43"/>
    </row>
    <row r="862">
      <c r="A862" s="43"/>
      <c r="B862" s="43"/>
      <c r="C862" s="43"/>
      <c r="D862" s="43"/>
      <c r="E862" s="43"/>
      <c r="F862" s="43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  <c r="V862" s="43"/>
      <c r="W862" s="43"/>
      <c r="X862" s="43"/>
      <c r="Y862" s="43"/>
      <c r="Z862" s="43"/>
    </row>
    <row r="863">
      <c r="A863" s="43"/>
      <c r="B863" s="43"/>
      <c r="C863" s="43"/>
      <c r="D863" s="43"/>
      <c r="E863" s="43"/>
      <c r="F863" s="43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  <c r="V863" s="43"/>
      <c r="W863" s="43"/>
      <c r="X863" s="43"/>
      <c r="Y863" s="43"/>
      <c r="Z863" s="43"/>
    </row>
    <row r="864">
      <c r="A864" s="43"/>
      <c r="B864" s="43"/>
      <c r="C864" s="43"/>
      <c r="D864" s="43"/>
      <c r="E864" s="43"/>
      <c r="F864" s="43"/>
      <c r="G864" s="43"/>
      <c r="H864" s="43"/>
      <c r="I864" s="43"/>
      <c r="J864" s="43"/>
      <c r="K864" s="43"/>
      <c r="L864" s="43"/>
      <c r="M864" s="43"/>
      <c r="N864" s="43"/>
      <c r="O864" s="43"/>
      <c r="P864" s="43"/>
      <c r="Q864" s="43"/>
      <c r="R864" s="43"/>
      <c r="S864" s="43"/>
      <c r="T864" s="43"/>
      <c r="U864" s="43"/>
      <c r="V864" s="43"/>
      <c r="W864" s="43"/>
      <c r="X864" s="43"/>
      <c r="Y864" s="43"/>
      <c r="Z864" s="43"/>
    </row>
    <row r="865">
      <c r="A865" s="43"/>
      <c r="B865" s="43"/>
      <c r="C865" s="43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3"/>
      <c r="O865" s="43"/>
      <c r="P865" s="43"/>
      <c r="Q865" s="43"/>
      <c r="R865" s="43"/>
      <c r="S865" s="43"/>
      <c r="T865" s="43"/>
      <c r="U865" s="43"/>
      <c r="V865" s="43"/>
      <c r="W865" s="43"/>
      <c r="X865" s="43"/>
      <c r="Y865" s="43"/>
      <c r="Z865" s="43"/>
    </row>
    <row r="866">
      <c r="A866" s="43"/>
      <c r="B866" s="43"/>
      <c r="C866" s="43"/>
      <c r="D866" s="43"/>
      <c r="E866" s="43"/>
      <c r="F866" s="43"/>
      <c r="G866" s="43"/>
      <c r="H866" s="43"/>
      <c r="I866" s="43"/>
      <c r="J866" s="43"/>
      <c r="K866" s="43"/>
      <c r="L866" s="43"/>
      <c r="M866" s="43"/>
      <c r="N866" s="43"/>
      <c r="O866" s="43"/>
      <c r="P866" s="43"/>
      <c r="Q866" s="43"/>
      <c r="R866" s="43"/>
      <c r="S866" s="43"/>
      <c r="T866" s="43"/>
      <c r="U866" s="43"/>
      <c r="V866" s="43"/>
      <c r="W866" s="43"/>
      <c r="X866" s="43"/>
      <c r="Y866" s="43"/>
      <c r="Z866" s="43"/>
    </row>
    <row r="867">
      <c r="A867" s="43"/>
      <c r="B867" s="43"/>
      <c r="C867" s="43"/>
      <c r="D867" s="43"/>
      <c r="E867" s="43"/>
      <c r="F867" s="43"/>
      <c r="G867" s="43"/>
      <c r="H867" s="43"/>
      <c r="I867" s="43"/>
      <c r="J867" s="43"/>
      <c r="K867" s="43"/>
      <c r="L867" s="43"/>
      <c r="M867" s="43"/>
      <c r="N867" s="43"/>
      <c r="O867" s="43"/>
      <c r="P867" s="43"/>
      <c r="Q867" s="43"/>
      <c r="R867" s="43"/>
      <c r="S867" s="43"/>
      <c r="T867" s="43"/>
      <c r="U867" s="43"/>
      <c r="V867" s="43"/>
      <c r="W867" s="43"/>
      <c r="X867" s="43"/>
      <c r="Y867" s="43"/>
      <c r="Z867" s="43"/>
    </row>
    <row r="868">
      <c r="A868" s="43"/>
      <c r="B868" s="43"/>
      <c r="C868" s="43"/>
      <c r="D868" s="43"/>
      <c r="E868" s="43"/>
      <c r="F868" s="43"/>
      <c r="G868" s="43"/>
      <c r="H868" s="43"/>
      <c r="I868" s="43"/>
      <c r="J868" s="43"/>
      <c r="K868" s="43"/>
      <c r="L868" s="43"/>
      <c r="M868" s="43"/>
      <c r="N868" s="43"/>
      <c r="O868" s="43"/>
      <c r="P868" s="43"/>
      <c r="Q868" s="43"/>
      <c r="R868" s="43"/>
      <c r="S868" s="43"/>
      <c r="T868" s="43"/>
      <c r="U868" s="43"/>
      <c r="V868" s="43"/>
      <c r="W868" s="43"/>
      <c r="X868" s="43"/>
      <c r="Y868" s="43"/>
      <c r="Z868" s="43"/>
    </row>
    <row r="869">
      <c r="A869" s="43"/>
      <c r="B869" s="43"/>
      <c r="C869" s="43"/>
      <c r="D869" s="43"/>
      <c r="E869" s="43"/>
      <c r="F869" s="43"/>
      <c r="G869" s="43"/>
      <c r="H869" s="43"/>
      <c r="I869" s="43"/>
      <c r="J869" s="43"/>
      <c r="K869" s="43"/>
      <c r="L869" s="43"/>
      <c r="M869" s="43"/>
      <c r="N869" s="43"/>
      <c r="O869" s="43"/>
      <c r="P869" s="43"/>
      <c r="Q869" s="43"/>
      <c r="R869" s="43"/>
      <c r="S869" s="43"/>
      <c r="T869" s="43"/>
      <c r="U869" s="43"/>
      <c r="V869" s="43"/>
      <c r="W869" s="43"/>
      <c r="X869" s="43"/>
      <c r="Y869" s="43"/>
      <c r="Z869" s="43"/>
    </row>
    <row r="870">
      <c r="A870" s="43"/>
      <c r="B870" s="43"/>
      <c r="C870" s="43"/>
      <c r="D870" s="43"/>
      <c r="E870" s="43"/>
      <c r="F870" s="43"/>
      <c r="G870" s="43"/>
      <c r="H870" s="43"/>
      <c r="I870" s="43"/>
      <c r="J870" s="43"/>
      <c r="K870" s="43"/>
      <c r="L870" s="43"/>
      <c r="M870" s="43"/>
      <c r="N870" s="43"/>
      <c r="O870" s="43"/>
      <c r="P870" s="43"/>
      <c r="Q870" s="43"/>
      <c r="R870" s="43"/>
      <c r="S870" s="43"/>
      <c r="T870" s="43"/>
      <c r="U870" s="43"/>
      <c r="V870" s="43"/>
      <c r="W870" s="43"/>
      <c r="X870" s="43"/>
      <c r="Y870" s="43"/>
      <c r="Z870" s="43"/>
    </row>
    <row r="871">
      <c r="A871" s="43"/>
      <c r="B871" s="43"/>
      <c r="C871" s="43"/>
      <c r="D871" s="43"/>
      <c r="E871" s="43"/>
      <c r="F871" s="43"/>
      <c r="G871" s="43"/>
      <c r="H871" s="43"/>
      <c r="I871" s="43"/>
      <c r="J871" s="43"/>
      <c r="K871" s="43"/>
      <c r="L871" s="43"/>
      <c r="M871" s="43"/>
      <c r="N871" s="43"/>
      <c r="O871" s="43"/>
      <c r="P871" s="43"/>
      <c r="Q871" s="43"/>
      <c r="R871" s="43"/>
      <c r="S871" s="43"/>
      <c r="T871" s="43"/>
      <c r="U871" s="43"/>
      <c r="V871" s="43"/>
      <c r="W871" s="43"/>
      <c r="X871" s="43"/>
      <c r="Y871" s="43"/>
      <c r="Z871" s="43"/>
    </row>
    <row r="872">
      <c r="A872" s="43"/>
      <c r="B872" s="43"/>
      <c r="C872" s="43"/>
      <c r="D872" s="43"/>
      <c r="E872" s="43"/>
      <c r="F872" s="43"/>
      <c r="G872" s="43"/>
      <c r="H872" s="43"/>
      <c r="I872" s="43"/>
      <c r="J872" s="43"/>
      <c r="K872" s="43"/>
      <c r="L872" s="43"/>
      <c r="M872" s="43"/>
      <c r="N872" s="43"/>
      <c r="O872" s="43"/>
      <c r="P872" s="43"/>
      <c r="Q872" s="43"/>
      <c r="R872" s="43"/>
      <c r="S872" s="43"/>
      <c r="T872" s="43"/>
      <c r="U872" s="43"/>
      <c r="V872" s="43"/>
      <c r="W872" s="43"/>
      <c r="X872" s="43"/>
      <c r="Y872" s="43"/>
      <c r="Z872" s="43"/>
    </row>
    <row r="873">
      <c r="A873" s="43"/>
      <c r="B873" s="43"/>
      <c r="C873" s="43"/>
      <c r="D873" s="43"/>
      <c r="E873" s="43"/>
      <c r="F873" s="43"/>
      <c r="G873" s="43"/>
      <c r="H873" s="43"/>
      <c r="I873" s="43"/>
      <c r="J873" s="43"/>
      <c r="K873" s="43"/>
      <c r="L873" s="43"/>
      <c r="M873" s="43"/>
      <c r="N873" s="43"/>
      <c r="O873" s="43"/>
      <c r="P873" s="43"/>
      <c r="Q873" s="43"/>
      <c r="R873" s="43"/>
      <c r="S873" s="43"/>
      <c r="T873" s="43"/>
      <c r="U873" s="43"/>
      <c r="V873" s="43"/>
      <c r="W873" s="43"/>
      <c r="X873" s="43"/>
      <c r="Y873" s="43"/>
      <c r="Z873" s="43"/>
    </row>
    <row r="874">
      <c r="A874" s="43"/>
      <c r="B874" s="43"/>
      <c r="C874" s="43"/>
      <c r="D874" s="43"/>
      <c r="E874" s="43"/>
      <c r="F874" s="43"/>
      <c r="G874" s="43"/>
      <c r="H874" s="43"/>
      <c r="I874" s="43"/>
      <c r="J874" s="43"/>
      <c r="K874" s="43"/>
      <c r="L874" s="43"/>
      <c r="M874" s="43"/>
      <c r="N874" s="43"/>
      <c r="O874" s="43"/>
      <c r="P874" s="43"/>
      <c r="Q874" s="43"/>
      <c r="R874" s="43"/>
      <c r="S874" s="43"/>
      <c r="T874" s="43"/>
      <c r="U874" s="43"/>
      <c r="V874" s="43"/>
      <c r="W874" s="43"/>
      <c r="X874" s="43"/>
      <c r="Y874" s="43"/>
      <c r="Z874" s="43"/>
    </row>
    <row r="875">
      <c r="A875" s="43"/>
      <c r="B875" s="43"/>
      <c r="C875" s="43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3"/>
      <c r="O875" s="43"/>
      <c r="P875" s="43"/>
      <c r="Q875" s="43"/>
      <c r="R875" s="43"/>
      <c r="S875" s="43"/>
      <c r="T875" s="43"/>
      <c r="U875" s="43"/>
      <c r="V875" s="43"/>
      <c r="W875" s="43"/>
      <c r="X875" s="43"/>
      <c r="Y875" s="43"/>
      <c r="Z875" s="43"/>
    </row>
    <row r="876">
      <c r="A876" s="43"/>
      <c r="B876" s="43"/>
      <c r="C876" s="43"/>
      <c r="D876" s="43"/>
      <c r="E876" s="43"/>
      <c r="F876" s="43"/>
      <c r="G876" s="43"/>
      <c r="H876" s="43"/>
      <c r="I876" s="43"/>
      <c r="J876" s="43"/>
      <c r="K876" s="43"/>
      <c r="L876" s="43"/>
      <c r="M876" s="43"/>
      <c r="N876" s="43"/>
      <c r="O876" s="43"/>
      <c r="P876" s="43"/>
      <c r="Q876" s="43"/>
      <c r="R876" s="43"/>
      <c r="S876" s="43"/>
      <c r="T876" s="43"/>
      <c r="U876" s="43"/>
      <c r="V876" s="43"/>
      <c r="W876" s="43"/>
      <c r="X876" s="43"/>
      <c r="Y876" s="43"/>
      <c r="Z876" s="43"/>
    </row>
    <row r="877">
      <c r="A877" s="43"/>
      <c r="B877" s="43"/>
      <c r="C877" s="43"/>
      <c r="D877" s="43"/>
      <c r="E877" s="43"/>
      <c r="F877" s="43"/>
      <c r="G877" s="43"/>
      <c r="H877" s="43"/>
      <c r="I877" s="43"/>
      <c r="J877" s="43"/>
      <c r="K877" s="43"/>
      <c r="L877" s="43"/>
      <c r="M877" s="43"/>
      <c r="N877" s="43"/>
      <c r="O877" s="43"/>
      <c r="P877" s="43"/>
      <c r="Q877" s="43"/>
      <c r="R877" s="43"/>
      <c r="S877" s="43"/>
      <c r="T877" s="43"/>
      <c r="U877" s="43"/>
      <c r="V877" s="43"/>
      <c r="W877" s="43"/>
      <c r="X877" s="43"/>
      <c r="Y877" s="43"/>
      <c r="Z877" s="43"/>
    </row>
    <row r="878">
      <c r="A878" s="43"/>
      <c r="B878" s="43"/>
      <c r="C878" s="43"/>
      <c r="D878" s="43"/>
      <c r="E878" s="43"/>
      <c r="F878" s="43"/>
      <c r="G878" s="43"/>
      <c r="H878" s="43"/>
      <c r="I878" s="43"/>
      <c r="J878" s="43"/>
      <c r="K878" s="43"/>
      <c r="L878" s="43"/>
      <c r="M878" s="43"/>
      <c r="N878" s="43"/>
      <c r="O878" s="43"/>
      <c r="P878" s="43"/>
      <c r="Q878" s="43"/>
      <c r="R878" s="43"/>
      <c r="S878" s="43"/>
      <c r="T878" s="43"/>
      <c r="U878" s="43"/>
      <c r="V878" s="43"/>
      <c r="W878" s="43"/>
      <c r="X878" s="43"/>
      <c r="Y878" s="43"/>
      <c r="Z878" s="43"/>
    </row>
    <row r="879">
      <c r="A879" s="43"/>
      <c r="B879" s="43"/>
      <c r="C879" s="43"/>
      <c r="D879" s="43"/>
      <c r="E879" s="43"/>
      <c r="F879" s="43"/>
      <c r="G879" s="43"/>
      <c r="H879" s="43"/>
      <c r="I879" s="43"/>
      <c r="J879" s="43"/>
      <c r="K879" s="43"/>
      <c r="L879" s="43"/>
      <c r="M879" s="43"/>
      <c r="N879" s="43"/>
      <c r="O879" s="43"/>
      <c r="P879" s="43"/>
      <c r="Q879" s="43"/>
      <c r="R879" s="43"/>
      <c r="S879" s="43"/>
      <c r="T879" s="43"/>
      <c r="U879" s="43"/>
      <c r="V879" s="43"/>
      <c r="W879" s="43"/>
      <c r="X879" s="43"/>
      <c r="Y879" s="43"/>
      <c r="Z879" s="43"/>
    </row>
    <row r="880">
      <c r="A880" s="43"/>
      <c r="B880" s="43"/>
      <c r="C880" s="43"/>
      <c r="D880" s="43"/>
      <c r="E880" s="43"/>
      <c r="F880" s="43"/>
      <c r="G880" s="43"/>
      <c r="H880" s="43"/>
      <c r="I880" s="43"/>
      <c r="J880" s="43"/>
      <c r="K880" s="43"/>
      <c r="L880" s="43"/>
      <c r="M880" s="43"/>
      <c r="N880" s="43"/>
      <c r="O880" s="43"/>
      <c r="P880" s="43"/>
      <c r="Q880" s="43"/>
      <c r="R880" s="43"/>
      <c r="S880" s="43"/>
      <c r="T880" s="43"/>
      <c r="U880" s="43"/>
      <c r="V880" s="43"/>
      <c r="W880" s="43"/>
      <c r="X880" s="43"/>
      <c r="Y880" s="43"/>
      <c r="Z880" s="43"/>
    </row>
    <row r="881">
      <c r="A881" s="43"/>
      <c r="B881" s="43"/>
      <c r="C881" s="43"/>
      <c r="D881" s="43"/>
      <c r="E881" s="43"/>
      <c r="F881" s="43"/>
      <c r="G881" s="43"/>
      <c r="H881" s="43"/>
      <c r="I881" s="43"/>
      <c r="J881" s="43"/>
      <c r="K881" s="43"/>
      <c r="L881" s="43"/>
      <c r="M881" s="43"/>
      <c r="N881" s="43"/>
      <c r="O881" s="43"/>
      <c r="P881" s="43"/>
      <c r="Q881" s="43"/>
      <c r="R881" s="43"/>
      <c r="S881" s="43"/>
      <c r="T881" s="43"/>
      <c r="U881" s="43"/>
      <c r="V881" s="43"/>
      <c r="W881" s="43"/>
      <c r="X881" s="43"/>
      <c r="Y881" s="43"/>
      <c r="Z881" s="43"/>
    </row>
    <row r="882">
      <c r="A882" s="43"/>
      <c r="B882" s="43"/>
      <c r="C882" s="43"/>
      <c r="D882" s="43"/>
      <c r="E882" s="43"/>
      <c r="F882" s="43"/>
      <c r="G882" s="43"/>
      <c r="H882" s="43"/>
      <c r="I882" s="43"/>
      <c r="J882" s="43"/>
      <c r="K882" s="43"/>
      <c r="L882" s="43"/>
      <c r="M882" s="43"/>
      <c r="N882" s="43"/>
      <c r="O882" s="43"/>
      <c r="P882" s="43"/>
      <c r="Q882" s="43"/>
      <c r="R882" s="43"/>
      <c r="S882" s="43"/>
      <c r="T882" s="43"/>
      <c r="U882" s="43"/>
      <c r="V882" s="43"/>
      <c r="W882" s="43"/>
      <c r="X882" s="43"/>
      <c r="Y882" s="43"/>
      <c r="Z882" s="43"/>
    </row>
    <row r="883">
      <c r="A883" s="43"/>
      <c r="B883" s="43"/>
      <c r="C883" s="43"/>
      <c r="D883" s="43"/>
      <c r="E883" s="43"/>
      <c r="F883" s="43"/>
      <c r="G883" s="43"/>
      <c r="H883" s="43"/>
      <c r="I883" s="43"/>
      <c r="J883" s="43"/>
      <c r="K883" s="43"/>
      <c r="L883" s="43"/>
      <c r="M883" s="43"/>
      <c r="N883" s="43"/>
      <c r="O883" s="43"/>
      <c r="P883" s="43"/>
      <c r="Q883" s="43"/>
      <c r="R883" s="43"/>
      <c r="S883" s="43"/>
      <c r="T883" s="43"/>
      <c r="U883" s="43"/>
      <c r="V883" s="43"/>
      <c r="W883" s="43"/>
      <c r="X883" s="43"/>
      <c r="Y883" s="43"/>
      <c r="Z883" s="43"/>
    </row>
    <row r="884">
      <c r="A884" s="43"/>
      <c r="B884" s="43"/>
      <c r="C884" s="43"/>
      <c r="D884" s="43"/>
      <c r="E884" s="43"/>
      <c r="F884" s="43"/>
      <c r="G884" s="43"/>
      <c r="H884" s="43"/>
      <c r="I884" s="43"/>
      <c r="J884" s="43"/>
      <c r="K884" s="43"/>
      <c r="L884" s="43"/>
      <c r="M884" s="43"/>
      <c r="N884" s="43"/>
      <c r="O884" s="43"/>
      <c r="P884" s="43"/>
      <c r="Q884" s="43"/>
      <c r="R884" s="43"/>
      <c r="S884" s="43"/>
      <c r="T884" s="43"/>
      <c r="U884" s="43"/>
      <c r="V884" s="43"/>
      <c r="W884" s="43"/>
      <c r="X884" s="43"/>
      <c r="Y884" s="43"/>
      <c r="Z884" s="43"/>
    </row>
    <row r="885">
      <c r="A885" s="43"/>
      <c r="B885" s="43"/>
      <c r="C885" s="43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3"/>
      <c r="O885" s="43"/>
      <c r="P885" s="43"/>
      <c r="Q885" s="43"/>
      <c r="R885" s="43"/>
      <c r="S885" s="43"/>
      <c r="T885" s="43"/>
      <c r="U885" s="43"/>
      <c r="V885" s="43"/>
      <c r="W885" s="43"/>
      <c r="X885" s="43"/>
      <c r="Y885" s="43"/>
      <c r="Z885" s="43"/>
    </row>
    <row r="886">
      <c r="A886" s="43"/>
      <c r="B886" s="43"/>
      <c r="C886" s="43"/>
      <c r="D886" s="43"/>
      <c r="E886" s="43"/>
      <c r="F886" s="43"/>
      <c r="G886" s="43"/>
      <c r="H886" s="43"/>
      <c r="I886" s="43"/>
      <c r="J886" s="43"/>
      <c r="K886" s="43"/>
      <c r="L886" s="43"/>
      <c r="M886" s="43"/>
      <c r="N886" s="43"/>
      <c r="O886" s="43"/>
      <c r="P886" s="43"/>
      <c r="Q886" s="43"/>
      <c r="R886" s="43"/>
      <c r="S886" s="43"/>
      <c r="T886" s="43"/>
      <c r="U886" s="43"/>
      <c r="V886" s="43"/>
      <c r="W886" s="43"/>
      <c r="X886" s="43"/>
      <c r="Y886" s="43"/>
      <c r="Z886" s="43"/>
    </row>
    <row r="887">
      <c r="A887" s="43"/>
      <c r="B887" s="43"/>
      <c r="C887" s="43"/>
      <c r="D887" s="43"/>
      <c r="E887" s="43"/>
      <c r="F887" s="43"/>
      <c r="G887" s="43"/>
      <c r="H887" s="43"/>
      <c r="I887" s="43"/>
      <c r="J887" s="43"/>
      <c r="K887" s="43"/>
      <c r="L887" s="43"/>
      <c r="M887" s="43"/>
      <c r="N887" s="43"/>
      <c r="O887" s="43"/>
      <c r="P887" s="43"/>
      <c r="Q887" s="43"/>
      <c r="R887" s="43"/>
      <c r="S887" s="43"/>
      <c r="T887" s="43"/>
      <c r="U887" s="43"/>
      <c r="V887" s="43"/>
      <c r="W887" s="43"/>
      <c r="X887" s="43"/>
      <c r="Y887" s="43"/>
      <c r="Z887" s="43"/>
    </row>
    <row r="888">
      <c r="A888" s="43"/>
      <c r="B888" s="43"/>
      <c r="C888" s="43"/>
      <c r="D888" s="43"/>
      <c r="E888" s="43"/>
      <c r="F888" s="43"/>
      <c r="G888" s="43"/>
      <c r="H888" s="43"/>
      <c r="I888" s="43"/>
      <c r="J888" s="43"/>
      <c r="K888" s="43"/>
      <c r="L888" s="43"/>
      <c r="M888" s="43"/>
      <c r="N888" s="43"/>
      <c r="O888" s="43"/>
      <c r="P888" s="43"/>
      <c r="Q888" s="43"/>
      <c r="R888" s="43"/>
      <c r="S888" s="43"/>
      <c r="T888" s="43"/>
      <c r="U888" s="43"/>
      <c r="V888" s="43"/>
      <c r="W888" s="43"/>
      <c r="X888" s="43"/>
      <c r="Y888" s="43"/>
      <c r="Z888" s="43"/>
    </row>
    <row r="889">
      <c r="A889" s="43"/>
      <c r="B889" s="43"/>
      <c r="C889" s="43"/>
      <c r="D889" s="43"/>
      <c r="E889" s="43"/>
      <c r="F889" s="43"/>
      <c r="G889" s="43"/>
      <c r="H889" s="43"/>
      <c r="I889" s="43"/>
      <c r="J889" s="43"/>
      <c r="K889" s="43"/>
      <c r="L889" s="43"/>
      <c r="M889" s="43"/>
      <c r="N889" s="43"/>
      <c r="O889" s="43"/>
      <c r="P889" s="43"/>
      <c r="Q889" s="43"/>
      <c r="R889" s="43"/>
      <c r="S889" s="43"/>
      <c r="T889" s="43"/>
      <c r="U889" s="43"/>
      <c r="V889" s="43"/>
      <c r="W889" s="43"/>
      <c r="X889" s="43"/>
      <c r="Y889" s="43"/>
      <c r="Z889" s="43"/>
    </row>
    <row r="890">
      <c r="A890" s="43"/>
      <c r="B890" s="43"/>
      <c r="C890" s="43"/>
      <c r="D890" s="43"/>
      <c r="E890" s="43"/>
      <c r="F890" s="43"/>
      <c r="G890" s="43"/>
      <c r="H890" s="43"/>
      <c r="I890" s="43"/>
      <c r="J890" s="43"/>
      <c r="K890" s="43"/>
      <c r="L890" s="43"/>
      <c r="M890" s="43"/>
      <c r="N890" s="43"/>
      <c r="O890" s="43"/>
      <c r="P890" s="43"/>
      <c r="Q890" s="43"/>
      <c r="R890" s="43"/>
      <c r="S890" s="43"/>
      <c r="T890" s="43"/>
      <c r="U890" s="43"/>
      <c r="V890" s="43"/>
      <c r="W890" s="43"/>
      <c r="X890" s="43"/>
      <c r="Y890" s="43"/>
      <c r="Z890" s="43"/>
    </row>
    <row r="891">
      <c r="A891" s="43"/>
      <c r="B891" s="43"/>
      <c r="C891" s="43"/>
      <c r="D891" s="43"/>
      <c r="E891" s="43"/>
      <c r="F891" s="43"/>
      <c r="G891" s="43"/>
      <c r="H891" s="43"/>
      <c r="I891" s="43"/>
      <c r="J891" s="43"/>
      <c r="K891" s="43"/>
      <c r="L891" s="43"/>
      <c r="M891" s="43"/>
      <c r="N891" s="43"/>
      <c r="O891" s="43"/>
      <c r="P891" s="43"/>
      <c r="Q891" s="43"/>
      <c r="R891" s="43"/>
      <c r="S891" s="43"/>
      <c r="T891" s="43"/>
      <c r="U891" s="43"/>
      <c r="V891" s="43"/>
      <c r="W891" s="43"/>
      <c r="X891" s="43"/>
      <c r="Y891" s="43"/>
      <c r="Z891" s="43"/>
    </row>
    <row r="892">
      <c r="A892" s="43"/>
      <c r="B892" s="43"/>
      <c r="C892" s="43"/>
      <c r="D892" s="43"/>
      <c r="E892" s="43"/>
      <c r="F892" s="43"/>
      <c r="G892" s="43"/>
      <c r="H892" s="43"/>
      <c r="I892" s="43"/>
      <c r="J892" s="43"/>
      <c r="K892" s="43"/>
      <c r="L892" s="43"/>
      <c r="M892" s="43"/>
      <c r="N892" s="43"/>
      <c r="O892" s="43"/>
      <c r="P892" s="43"/>
      <c r="Q892" s="43"/>
      <c r="R892" s="43"/>
      <c r="S892" s="43"/>
      <c r="T892" s="43"/>
      <c r="U892" s="43"/>
      <c r="V892" s="43"/>
      <c r="W892" s="43"/>
      <c r="X892" s="43"/>
      <c r="Y892" s="43"/>
      <c r="Z892" s="43"/>
    </row>
    <row r="893">
      <c r="A893" s="43"/>
      <c r="B893" s="43"/>
      <c r="C893" s="43"/>
      <c r="D893" s="43"/>
      <c r="E893" s="43"/>
      <c r="F893" s="43"/>
      <c r="G893" s="43"/>
      <c r="H893" s="43"/>
      <c r="I893" s="43"/>
      <c r="J893" s="43"/>
      <c r="K893" s="43"/>
      <c r="L893" s="43"/>
      <c r="M893" s="43"/>
      <c r="N893" s="43"/>
      <c r="O893" s="43"/>
      <c r="P893" s="43"/>
      <c r="Q893" s="43"/>
      <c r="R893" s="43"/>
      <c r="S893" s="43"/>
      <c r="T893" s="43"/>
      <c r="U893" s="43"/>
      <c r="V893" s="43"/>
      <c r="W893" s="43"/>
      <c r="X893" s="43"/>
      <c r="Y893" s="43"/>
      <c r="Z893" s="43"/>
    </row>
    <row r="894">
      <c r="A894" s="43"/>
      <c r="B894" s="43"/>
      <c r="C894" s="43"/>
      <c r="D894" s="43"/>
      <c r="E894" s="43"/>
      <c r="F894" s="43"/>
      <c r="G894" s="43"/>
      <c r="H894" s="43"/>
      <c r="I894" s="43"/>
      <c r="J894" s="43"/>
      <c r="K894" s="43"/>
      <c r="L894" s="43"/>
      <c r="M894" s="43"/>
      <c r="N894" s="43"/>
      <c r="O894" s="43"/>
      <c r="P894" s="43"/>
      <c r="Q894" s="43"/>
      <c r="R894" s="43"/>
      <c r="S894" s="43"/>
      <c r="T894" s="43"/>
      <c r="U894" s="43"/>
      <c r="V894" s="43"/>
      <c r="W894" s="43"/>
      <c r="X894" s="43"/>
      <c r="Y894" s="43"/>
      <c r="Z894" s="43"/>
    </row>
    <row r="895">
      <c r="A895" s="43"/>
      <c r="B895" s="43"/>
      <c r="C895" s="43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3"/>
      <c r="O895" s="43"/>
      <c r="P895" s="43"/>
      <c r="Q895" s="43"/>
      <c r="R895" s="43"/>
      <c r="S895" s="43"/>
      <c r="T895" s="43"/>
      <c r="U895" s="43"/>
      <c r="V895" s="43"/>
      <c r="W895" s="43"/>
      <c r="X895" s="43"/>
      <c r="Y895" s="43"/>
      <c r="Z895" s="43"/>
    </row>
    <row r="896">
      <c r="A896" s="43"/>
      <c r="B896" s="43"/>
      <c r="C896" s="43"/>
      <c r="D896" s="43"/>
      <c r="E896" s="43"/>
      <c r="F896" s="43"/>
      <c r="G896" s="43"/>
      <c r="H896" s="43"/>
      <c r="I896" s="43"/>
      <c r="J896" s="43"/>
      <c r="K896" s="43"/>
      <c r="L896" s="43"/>
      <c r="M896" s="43"/>
      <c r="N896" s="43"/>
      <c r="O896" s="43"/>
      <c r="P896" s="43"/>
      <c r="Q896" s="43"/>
      <c r="R896" s="43"/>
      <c r="S896" s="43"/>
      <c r="T896" s="43"/>
      <c r="U896" s="43"/>
      <c r="V896" s="43"/>
      <c r="W896" s="43"/>
      <c r="X896" s="43"/>
      <c r="Y896" s="43"/>
      <c r="Z896" s="43"/>
    </row>
    <row r="897">
      <c r="A897" s="43"/>
      <c r="B897" s="43"/>
      <c r="C897" s="43"/>
      <c r="D897" s="43"/>
      <c r="E897" s="43"/>
      <c r="F897" s="43"/>
      <c r="G897" s="43"/>
      <c r="H897" s="43"/>
      <c r="I897" s="43"/>
      <c r="J897" s="43"/>
      <c r="K897" s="43"/>
      <c r="L897" s="43"/>
      <c r="M897" s="43"/>
      <c r="N897" s="43"/>
      <c r="O897" s="43"/>
      <c r="P897" s="43"/>
      <c r="Q897" s="43"/>
      <c r="R897" s="43"/>
      <c r="S897" s="43"/>
      <c r="T897" s="43"/>
      <c r="U897" s="43"/>
      <c r="V897" s="43"/>
      <c r="W897" s="43"/>
      <c r="X897" s="43"/>
      <c r="Y897" s="43"/>
      <c r="Z897" s="43"/>
    </row>
    <row r="898">
      <c r="A898" s="43"/>
      <c r="B898" s="43"/>
      <c r="C898" s="43"/>
      <c r="D898" s="43"/>
      <c r="E898" s="43"/>
      <c r="F898" s="43"/>
      <c r="G898" s="43"/>
      <c r="H898" s="43"/>
      <c r="I898" s="43"/>
      <c r="J898" s="43"/>
      <c r="K898" s="43"/>
      <c r="L898" s="43"/>
      <c r="M898" s="43"/>
      <c r="N898" s="43"/>
      <c r="O898" s="43"/>
      <c r="P898" s="43"/>
      <c r="Q898" s="43"/>
      <c r="R898" s="43"/>
      <c r="S898" s="43"/>
      <c r="T898" s="43"/>
      <c r="U898" s="43"/>
      <c r="V898" s="43"/>
      <c r="W898" s="43"/>
      <c r="X898" s="43"/>
      <c r="Y898" s="43"/>
      <c r="Z898" s="43"/>
    </row>
    <row r="899">
      <c r="A899" s="43"/>
      <c r="B899" s="43"/>
      <c r="C899" s="43"/>
      <c r="D899" s="43"/>
      <c r="E899" s="43"/>
      <c r="F899" s="43"/>
      <c r="G899" s="43"/>
      <c r="H899" s="43"/>
      <c r="I899" s="43"/>
      <c r="J899" s="43"/>
      <c r="K899" s="43"/>
      <c r="L899" s="43"/>
      <c r="M899" s="43"/>
      <c r="N899" s="43"/>
      <c r="O899" s="43"/>
      <c r="P899" s="43"/>
      <c r="Q899" s="43"/>
      <c r="R899" s="43"/>
      <c r="S899" s="43"/>
      <c r="T899" s="43"/>
      <c r="U899" s="43"/>
      <c r="V899" s="43"/>
      <c r="W899" s="43"/>
      <c r="X899" s="43"/>
      <c r="Y899" s="43"/>
      <c r="Z899" s="43"/>
    </row>
    <row r="900">
      <c r="A900" s="43"/>
      <c r="B900" s="43"/>
      <c r="C900" s="43"/>
      <c r="D900" s="43"/>
      <c r="E900" s="43"/>
      <c r="F900" s="43"/>
      <c r="G900" s="43"/>
      <c r="H900" s="43"/>
      <c r="I900" s="43"/>
      <c r="J900" s="43"/>
      <c r="K900" s="43"/>
      <c r="L900" s="43"/>
      <c r="M900" s="43"/>
      <c r="N900" s="43"/>
      <c r="O900" s="43"/>
      <c r="P900" s="43"/>
      <c r="Q900" s="43"/>
      <c r="R900" s="43"/>
      <c r="S900" s="43"/>
      <c r="T900" s="43"/>
      <c r="U900" s="43"/>
      <c r="V900" s="43"/>
      <c r="W900" s="43"/>
      <c r="X900" s="43"/>
      <c r="Y900" s="43"/>
      <c r="Z900" s="43"/>
    </row>
    <row r="901">
      <c r="A901" s="43"/>
      <c r="B901" s="43"/>
      <c r="C901" s="43"/>
      <c r="D901" s="43"/>
      <c r="E901" s="43"/>
      <c r="F901" s="43"/>
      <c r="G901" s="43"/>
      <c r="H901" s="43"/>
      <c r="I901" s="43"/>
      <c r="J901" s="43"/>
      <c r="K901" s="43"/>
      <c r="L901" s="43"/>
      <c r="M901" s="43"/>
      <c r="N901" s="43"/>
      <c r="O901" s="43"/>
      <c r="P901" s="43"/>
      <c r="Q901" s="43"/>
      <c r="R901" s="43"/>
      <c r="S901" s="43"/>
      <c r="T901" s="43"/>
      <c r="U901" s="43"/>
      <c r="V901" s="43"/>
      <c r="W901" s="43"/>
      <c r="X901" s="43"/>
      <c r="Y901" s="43"/>
      <c r="Z901" s="43"/>
    </row>
    <row r="902">
      <c r="A902" s="43"/>
      <c r="B902" s="43"/>
      <c r="C902" s="43"/>
      <c r="D902" s="43"/>
      <c r="E902" s="43"/>
      <c r="F902" s="43"/>
      <c r="G902" s="43"/>
      <c r="H902" s="43"/>
      <c r="I902" s="43"/>
      <c r="J902" s="43"/>
      <c r="K902" s="43"/>
      <c r="L902" s="43"/>
      <c r="M902" s="43"/>
      <c r="N902" s="43"/>
      <c r="O902" s="43"/>
      <c r="P902" s="43"/>
      <c r="Q902" s="43"/>
      <c r="R902" s="43"/>
      <c r="S902" s="43"/>
      <c r="T902" s="43"/>
      <c r="U902" s="43"/>
      <c r="V902" s="43"/>
      <c r="W902" s="43"/>
      <c r="X902" s="43"/>
      <c r="Y902" s="43"/>
      <c r="Z902" s="43"/>
    </row>
    <row r="903">
      <c r="A903" s="43"/>
      <c r="B903" s="43"/>
      <c r="C903" s="43"/>
      <c r="D903" s="43"/>
      <c r="E903" s="43"/>
      <c r="F903" s="43"/>
      <c r="G903" s="43"/>
      <c r="H903" s="43"/>
      <c r="I903" s="43"/>
      <c r="J903" s="43"/>
      <c r="K903" s="43"/>
      <c r="L903" s="43"/>
      <c r="M903" s="43"/>
      <c r="N903" s="43"/>
      <c r="O903" s="43"/>
      <c r="P903" s="43"/>
      <c r="Q903" s="43"/>
      <c r="R903" s="43"/>
      <c r="S903" s="43"/>
      <c r="T903" s="43"/>
      <c r="U903" s="43"/>
      <c r="V903" s="43"/>
      <c r="W903" s="43"/>
      <c r="X903" s="43"/>
      <c r="Y903" s="43"/>
      <c r="Z903" s="43"/>
    </row>
    <row r="904">
      <c r="A904" s="43"/>
      <c r="B904" s="43"/>
      <c r="C904" s="43"/>
      <c r="D904" s="43"/>
      <c r="E904" s="43"/>
      <c r="F904" s="43"/>
      <c r="G904" s="43"/>
      <c r="H904" s="43"/>
      <c r="I904" s="43"/>
      <c r="J904" s="43"/>
      <c r="K904" s="43"/>
      <c r="L904" s="43"/>
      <c r="M904" s="43"/>
      <c r="N904" s="43"/>
      <c r="O904" s="43"/>
      <c r="P904" s="43"/>
      <c r="Q904" s="43"/>
      <c r="R904" s="43"/>
      <c r="S904" s="43"/>
      <c r="T904" s="43"/>
      <c r="U904" s="43"/>
      <c r="V904" s="43"/>
      <c r="W904" s="43"/>
      <c r="X904" s="43"/>
      <c r="Y904" s="43"/>
      <c r="Z904" s="43"/>
    </row>
    <row r="905">
      <c r="A905" s="43"/>
      <c r="B905" s="43"/>
      <c r="C905" s="43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3"/>
      <c r="O905" s="43"/>
      <c r="P905" s="43"/>
      <c r="Q905" s="43"/>
      <c r="R905" s="43"/>
      <c r="S905" s="43"/>
      <c r="T905" s="43"/>
      <c r="U905" s="43"/>
      <c r="V905" s="43"/>
      <c r="W905" s="43"/>
      <c r="X905" s="43"/>
      <c r="Y905" s="43"/>
      <c r="Z905" s="43"/>
    </row>
    <row r="906">
      <c r="A906" s="43"/>
      <c r="B906" s="43"/>
      <c r="C906" s="43"/>
      <c r="D906" s="43"/>
      <c r="E906" s="43"/>
      <c r="F906" s="43"/>
      <c r="G906" s="43"/>
      <c r="H906" s="43"/>
      <c r="I906" s="43"/>
      <c r="J906" s="43"/>
      <c r="K906" s="43"/>
      <c r="L906" s="43"/>
      <c r="M906" s="43"/>
      <c r="N906" s="43"/>
      <c r="O906" s="43"/>
      <c r="P906" s="43"/>
      <c r="Q906" s="43"/>
      <c r="R906" s="43"/>
      <c r="S906" s="43"/>
      <c r="T906" s="43"/>
      <c r="U906" s="43"/>
      <c r="V906" s="43"/>
      <c r="W906" s="43"/>
      <c r="X906" s="43"/>
      <c r="Y906" s="43"/>
      <c r="Z906" s="43"/>
    </row>
    <row r="907">
      <c r="A907" s="43"/>
      <c r="B907" s="43"/>
      <c r="C907" s="43"/>
      <c r="D907" s="43"/>
      <c r="E907" s="43"/>
      <c r="F907" s="43"/>
      <c r="G907" s="43"/>
      <c r="H907" s="43"/>
      <c r="I907" s="43"/>
      <c r="J907" s="43"/>
      <c r="K907" s="43"/>
      <c r="L907" s="43"/>
      <c r="M907" s="43"/>
      <c r="N907" s="43"/>
      <c r="O907" s="43"/>
      <c r="P907" s="43"/>
      <c r="Q907" s="43"/>
      <c r="R907" s="43"/>
      <c r="S907" s="43"/>
      <c r="T907" s="43"/>
      <c r="U907" s="43"/>
      <c r="V907" s="43"/>
      <c r="W907" s="43"/>
      <c r="X907" s="43"/>
      <c r="Y907" s="43"/>
      <c r="Z907" s="43"/>
    </row>
    <row r="908">
      <c r="A908" s="43"/>
      <c r="B908" s="43"/>
      <c r="C908" s="43"/>
      <c r="D908" s="43"/>
      <c r="E908" s="43"/>
      <c r="F908" s="43"/>
      <c r="G908" s="43"/>
      <c r="H908" s="43"/>
      <c r="I908" s="43"/>
      <c r="J908" s="43"/>
      <c r="K908" s="43"/>
      <c r="L908" s="43"/>
      <c r="M908" s="43"/>
      <c r="N908" s="43"/>
      <c r="O908" s="43"/>
      <c r="P908" s="43"/>
      <c r="Q908" s="43"/>
      <c r="R908" s="43"/>
      <c r="S908" s="43"/>
      <c r="T908" s="43"/>
      <c r="U908" s="43"/>
      <c r="V908" s="43"/>
      <c r="W908" s="43"/>
      <c r="X908" s="43"/>
      <c r="Y908" s="43"/>
      <c r="Z908" s="43"/>
    </row>
    <row r="909">
      <c r="A909" s="43"/>
      <c r="B909" s="43"/>
      <c r="C909" s="43"/>
      <c r="D909" s="43"/>
      <c r="E909" s="43"/>
      <c r="F909" s="43"/>
      <c r="G909" s="43"/>
      <c r="H909" s="43"/>
      <c r="I909" s="43"/>
      <c r="J909" s="43"/>
      <c r="K909" s="43"/>
      <c r="L909" s="43"/>
      <c r="M909" s="43"/>
      <c r="N909" s="43"/>
      <c r="O909" s="43"/>
      <c r="P909" s="43"/>
      <c r="Q909" s="43"/>
      <c r="R909" s="43"/>
      <c r="S909" s="43"/>
      <c r="T909" s="43"/>
      <c r="U909" s="43"/>
      <c r="V909" s="43"/>
      <c r="W909" s="43"/>
      <c r="X909" s="43"/>
      <c r="Y909" s="43"/>
      <c r="Z909" s="43"/>
    </row>
    <row r="910">
      <c r="A910" s="43"/>
      <c r="B910" s="43"/>
      <c r="C910" s="43"/>
      <c r="D910" s="43"/>
      <c r="E910" s="43"/>
      <c r="F910" s="43"/>
      <c r="G910" s="43"/>
      <c r="H910" s="43"/>
      <c r="I910" s="43"/>
      <c r="J910" s="43"/>
      <c r="K910" s="43"/>
      <c r="L910" s="43"/>
      <c r="M910" s="43"/>
      <c r="N910" s="43"/>
      <c r="O910" s="43"/>
      <c r="P910" s="43"/>
      <c r="Q910" s="43"/>
      <c r="R910" s="43"/>
      <c r="S910" s="43"/>
      <c r="T910" s="43"/>
      <c r="U910" s="43"/>
      <c r="V910" s="43"/>
      <c r="W910" s="43"/>
      <c r="X910" s="43"/>
      <c r="Y910" s="43"/>
      <c r="Z910" s="43"/>
    </row>
  </sheetData>
  <mergeCells count="21">
    <mergeCell ref="A1:B1"/>
    <mergeCell ref="G1:H1"/>
    <mergeCell ref="A2:B2"/>
    <mergeCell ref="G2:H2"/>
    <mergeCell ref="A4:D4"/>
    <mergeCell ref="A6:B6"/>
    <mergeCell ref="G6:H6"/>
    <mergeCell ref="I29:J29"/>
    <mergeCell ref="A30:B30"/>
    <mergeCell ref="C30:D30"/>
    <mergeCell ref="E30:F30"/>
    <mergeCell ref="G30:H30"/>
    <mergeCell ref="C41:H41"/>
    <mergeCell ref="C45:I45"/>
    <mergeCell ref="A8:B8"/>
    <mergeCell ref="A9:B9"/>
    <mergeCell ref="A10:B10"/>
    <mergeCell ref="A11:B11"/>
    <mergeCell ref="A12:B12"/>
    <mergeCell ref="A13:B13"/>
    <mergeCell ref="A15:C15"/>
  </mergeCells>
  <printOptions/>
  <pageMargins bottom="0.75" footer="0.0" header="0.0" left="0.7" right="0.7" top="0.75"/>
  <pageSetup orientation="portrait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3.63"/>
  </cols>
  <sheetData>
    <row r="1" ht="15.0" customHeight="1">
      <c r="A1" s="105" t="s">
        <v>43</v>
      </c>
      <c r="B1" s="37"/>
      <c r="C1" s="38" t="s">
        <v>13</v>
      </c>
      <c r="D1" s="38" t="s">
        <v>44</v>
      </c>
      <c r="E1" s="39" t="s">
        <v>45</v>
      </c>
      <c r="F1" s="39" t="s">
        <v>16</v>
      </c>
      <c r="G1" s="40" t="s">
        <v>11</v>
      </c>
      <c r="H1" s="37"/>
      <c r="I1" s="41"/>
      <c r="J1" s="41"/>
      <c r="K1" s="106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>
      <c r="A2" s="36" t="s">
        <v>46</v>
      </c>
      <c r="B2" s="37"/>
      <c r="C2" s="44" t="str">
        <f>Informasjon!L6</f>
        <v>U7</v>
      </c>
      <c r="D2" s="45">
        <f>Informasjon!M6</f>
        <v>45353</v>
      </c>
      <c r="E2" s="46">
        <f>Informasjon!N6</f>
        <v>0.5</v>
      </c>
      <c r="F2" s="46">
        <f>Informasjon!O6</f>
        <v>0.6666666667</v>
      </c>
      <c r="G2" s="47" t="str">
        <f>Informasjon!J6</f>
        <v>Ski</v>
      </c>
      <c r="H2" s="37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>
      <c r="A3" s="54"/>
      <c r="B3" s="54"/>
      <c r="C3" s="54"/>
      <c r="D3" s="54"/>
      <c r="E3" s="54"/>
      <c r="F3" s="54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>
      <c r="A4" s="107" t="s">
        <v>47</v>
      </c>
      <c r="B4" s="65"/>
      <c r="C4" s="65"/>
      <c r="D4" s="59"/>
      <c r="E4" s="46">
        <f>C9-C14</f>
        <v>0.49375</v>
      </c>
      <c r="F4" s="46">
        <f>D11+C14</f>
        <v>0.6666666667</v>
      </c>
      <c r="G4" s="108">
        <f>F4-E4</f>
        <v>0.1729166667</v>
      </c>
      <c r="H4" s="51">
        <f>G4+C15</f>
        <v>0.1729166667</v>
      </c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>
      <c r="A5" s="54"/>
      <c r="B5" s="54"/>
      <c r="C5" s="54"/>
      <c r="D5" s="54"/>
      <c r="E5" s="54"/>
      <c r="F5" s="54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>
      <c r="A6" s="107" t="s">
        <v>48</v>
      </c>
      <c r="B6" s="59"/>
      <c r="C6" s="109" t="s">
        <v>82</v>
      </c>
      <c r="D6" s="109" t="s">
        <v>50</v>
      </c>
      <c r="E6" s="110" t="s">
        <v>51</v>
      </c>
      <c r="F6" s="59"/>
      <c r="G6" s="111"/>
      <c r="H6" s="11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>
      <c r="A7" s="112"/>
      <c r="B7" s="112"/>
      <c r="C7" s="112"/>
      <c r="D7" s="55"/>
      <c r="E7" s="68"/>
      <c r="F7" s="68"/>
      <c r="G7" s="68"/>
      <c r="H7" s="68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>
      <c r="A8" s="107" t="s">
        <v>83</v>
      </c>
      <c r="B8" s="59"/>
      <c r="C8" s="113" t="s">
        <v>53</v>
      </c>
      <c r="D8" s="55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>
      <c r="A9" s="62" t="s">
        <v>54</v>
      </c>
      <c r="B9" s="59"/>
      <c r="C9" s="60">
        <v>0.5104166666666666</v>
      </c>
      <c r="D9" s="55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>
      <c r="A10" s="62" t="s">
        <v>55</v>
      </c>
      <c r="B10" s="59"/>
      <c r="C10" s="61">
        <f>B41</f>
        <v>0.6333333333</v>
      </c>
      <c r="D10" s="55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ht="15.0" customHeight="1">
      <c r="A11" s="114" t="s">
        <v>84</v>
      </c>
      <c r="B11" s="59"/>
      <c r="C11" s="115">
        <f>C10</f>
        <v>0.6333333333</v>
      </c>
      <c r="D11" s="116">
        <f>B44</f>
        <v>0.65</v>
      </c>
      <c r="E11" s="41"/>
      <c r="F11" s="41"/>
      <c r="G11" s="41"/>
      <c r="H11" s="41"/>
      <c r="I11" s="41"/>
      <c r="J11" s="41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</row>
    <row r="12">
      <c r="A12" s="62" t="s">
        <v>56</v>
      </c>
      <c r="B12" s="59"/>
      <c r="C12" s="61">
        <v>0.010416666666666666</v>
      </c>
      <c r="D12" s="55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ht="15.0" customHeight="1">
      <c r="A13" s="58" t="s">
        <v>57</v>
      </c>
      <c r="B13" s="59"/>
      <c r="C13" s="61">
        <v>0.00625</v>
      </c>
      <c r="D13" s="55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>
      <c r="A14" s="62" t="s">
        <v>58</v>
      </c>
      <c r="B14" s="59"/>
      <c r="C14" s="63">
        <v>0.016666666666666666</v>
      </c>
      <c r="D14" s="55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>
      <c r="A15" s="54"/>
      <c r="B15" s="54"/>
      <c r="C15" s="117"/>
      <c r="D15" s="55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>
      <c r="A16" s="118" t="s">
        <v>53</v>
      </c>
      <c r="B16" s="65"/>
      <c r="C16" s="59"/>
      <c r="D16" s="55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>
      <c r="A17" s="119" t="s">
        <v>59</v>
      </c>
      <c r="B17" s="120" t="s">
        <v>60</v>
      </c>
      <c r="C17" s="120" t="s">
        <v>61</v>
      </c>
      <c r="D17" s="55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>
      <c r="A18" s="71" t="s">
        <v>65</v>
      </c>
      <c r="B18" s="121"/>
      <c r="C18" s="121"/>
      <c r="D18" s="55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>
      <c r="A19" s="71" t="s">
        <v>85</v>
      </c>
      <c r="B19" s="121"/>
      <c r="C19" s="121"/>
      <c r="D19" s="55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>
      <c r="A20" s="122" t="s">
        <v>86</v>
      </c>
      <c r="B20" s="121"/>
      <c r="C20" s="121"/>
      <c r="D20" s="55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>
      <c r="A21" s="122" t="s">
        <v>64</v>
      </c>
      <c r="B21" s="121"/>
      <c r="C21" s="121"/>
      <c r="D21" s="55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>
      <c r="A22" s="122" t="s">
        <v>63</v>
      </c>
      <c r="B22" s="121"/>
      <c r="C22" s="121"/>
      <c r="D22" s="55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>
      <c r="A23" s="71" t="s">
        <v>21</v>
      </c>
      <c r="B23" s="121"/>
      <c r="C23" s="121"/>
      <c r="D23" s="55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>
      <c r="A24" s="71" t="s">
        <v>62</v>
      </c>
      <c r="B24" s="121"/>
      <c r="C24" s="121"/>
      <c r="D24" s="55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>
      <c r="A25" s="71" t="s">
        <v>34</v>
      </c>
      <c r="B25" s="121"/>
      <c r="C25" s="121"/>
      <c r="D25" s="55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>
      <c r="A26" s="71" t="s">
        <v>66</v>
      </c>
      <c r="B26" s="121"/>
      <c r="C26" s="121"/>
      <c r="D26" s="55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>
      <c r="A27" s="123" t="s">
        <v>67</v>
      </c>
      <c r="B27" s="124">
        <f>SUM(B18:B26)</f>
        <v>0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>
      <c r="A30" s="125" t="s">
        <v>68</v>
      </c>
      <c r="B30" s="49"/>
      <c r="C30" s="49"/>
      <c r="D30" s="49"/>
      <c r="E30" s="49"/>
      <c r="F30" s="49"/>
      <c r="G30" s="49"/>
      <c r="H30" s="49"/>
      <c r="I30" s="49"/>
      <c r="J30" s="49"/>
      <c r="K30" s="37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>
      <c r="A31" s="118" t="s">
        <v>69</v>
      </c>
      <c r="B31" s="59"/>
      <c r="C31" s="126" t="s">
        <v>70</v>
      </c>
      <c r="D31" s="59"/>
      <c r="E31" s="126" t="s">
        <v>71</v>
      </c>
      <c r="F31" s="59"/>
      <c r="G31" s="126" t="s">
        <v>72</v>
      </c>
      <c r="H31" s="59"/>
      <c r="I31" s="126" t="s">
        <v>73</v>
      </c>
      <c r="J31" s="59"/>
      <c r="K31" s="127" t="s">
        <v>74</v>
      </c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>
      <c r="A32" s="128" t="s">
        <v>15</v>
      </c>
      <c r="B32" s="129" t="s">
        <v>16</v>
      </c>
      <c r="C32" s="120" t="s">
        <v>75</v>
      </c>
      <c r="D32" s="120" t="s">
        <v>75</v>
      </c>
      <c r="E32" s="120" t="s">
        <v>75</v>
      </c>
      <c r="F32" s="120" t="s">
        <v>75</v>
      </c>
      <c r="G32" s="120" t="s">
        <v>75</v>
      </c>
      <c r="H32" s="120" t="s">
        <v>75</v>
      </c>
      <c r="I32" s="120" t="s">
        <v>75</v>
      </c>
      <c r="J32" s="120" t="s">
        <v>75</v>
      </c>
      <c r="K32" s="85" t="s">
        <v>77</v>
      </c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ht="19.5" customHeight="1">
      <c r="A33" s="86">
        <f>$C$9</f>
        <v>0.5104166667</v>
      </c>
      <c r="B33" s="87">
        <f t="shared" ref="B33:B34" si="1">A33+$C$12</f>
        <v>0.5208333333</v>
      </c>
      <c r="C33" s="99" t="str">
        <f>$A$18</f>
        <v>Ski Gul</v>
      </c>
      <c r="D33" s="99" t="str">
        <f>$A$26</f>
        <v>Vålerenga Rød</v>
      </c>
      <c r="E33" s="99" t="str">
        <f t="shared" ref="E33:E34" si="2">$A$20</f>
        <v>Ski Blå</v>
      </c>
      <c r="F33" s="99" t="str">
        <f>$A$21</f>
        <v>Vålerenga Blå</v>
      </c>
      <c r="G33" s="99" t="str">
        <f>$A$22</f>
        <v>Hasle-Løren Rød</v>
      </c>
      <c r="H33" s="99" t="str">
        <f>$A$23</f>
        <v>Furuset</v>
      </c>
      <c r="I33" s="99" t="str">
        <f>$A$24</f>
        <v>Hasle-Løren Blå</v>
      </c>
      <c r="J33" s="99" t="str">
        <f>$A$25</f>
        <v>Manglerud Stars</v>
      </c>
      <c r="K33" s="130" t="str">
        <f>$A$19</f>
        <v>Vålerenga Hvit</v>
      </c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ht="19.5" customHeight="1">
      <c r="A34" s="86">
        <f t="shared" ref="A34:A38" si="3">B33+$C$13</f>
        <v>0.5270833333</v>
      </c>
      <c r="B34" s="87">
        <f t="shared" si="1"/>
        <v>0.5375</v>
      </c>
      <c r="C34" s="99" t="str">
        <f>$A$25</f>
        <v>Manglerud Stars</v>
      </c>
      <c r="D34" s="99" t="str">
        <f>$A$18</f>
        <v>Ski Gul</v>
      </c>
      <c r="E34" s="99" t="str">
        <f t="shared" si="2"/>
        <v>Ski Blå</v>
      </c>
      <c r="F34" s="99" t="str">
        <f>$A$26</f>
        <v>Vålerenga Rød</v>
      </c>
      <c r="G34" s="131" t="str">
        <f>$A$21</f>
        <v>Vålerenga Blå</v>
      </c>
      <c r="H34" s="131" t="str">
        <f>$A$24</f>
        <v>Hasle-Løren Blå</v>
      </c>
      <c r="I34" s="99" t="str">
        <f>$A$19</f>
        <v>Vålerenga Hvit</v>
      </c>
      <c r="J34" s="99" t="str">
        <f>$A$23</f>
        <v>Furuset</v>
      </c>
      <c r="K34" s="130" t="str">
        <f>$A$22</f>
        <v>Hasle-Løren Rød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ht="14.25" customHeight="1">
      <c r="A35" s="132">
        <f t="shared" si="3"/>
        <v>0.54375</v>
      </c>
      <c r="B35" s="92">
        <f>A35+$C$13</f>
        <v>0.55</v>
      </c>
      <c r="C35" s="133" t="s">
        <v>79</v>
      </c>
      <c r="D35" s="94"/>
      <c r="E35" s="94"/>
      <c r="F35" s="94"/>
      <c r="G35" s="94"/>
      <c r="H35" s="94"/>
      <c r="I35" s="94"/>
      <c r="J35" s="94"/>
      <c r="K35" s="130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ht="19.5" customHeight="1">
      <c r="A36" s="86">
        <f t="shared" si="3"/>
        <v>0.55625</v>
      </c>
      <c r="B36" s="87">
        <f t="shared" ref="B36:B37" si="4">A36+$C$12</f>
        <v>0.5666666667</v>
      </c>
      <c r="C36" s="99" t="str">
        <f>$A$23</f>
        <v>Furuset</v>
      </c>
      <c r="D36" s="99" t="str">
        <f t="shared" ref="D36:D37" si="5">$A$18</f>
        <v>Ski Gul</v>
      </c>
      <c r="E36" s="99" t="str">
        <f>$A$25</f>
        <v>Manglerud Stars</v>
      </c>
      <c r="F36" s="99" t="str">
        <f>$A$19</f>
        <v>Vålerenga Hvit</v>
      </c>
      <c r="G36" s="99" t="str">
        <f>$A$20</f>
        <v>Ski Blå</v>
      </c>
      <c r="H36" s="99" t="str">
        <f>$A$22</f>
        <v>Hasle-Løren Rød</v>
      </c>
      <c r="I36" s="99" t="str">
        <f>$A$24</f>
        <v>Hasle-Løren Blå</v>
      </c>
      <c r="J36" s="99" t="str">
        <f>$A$26</f>
        <v>Vålerenga Rød</v>
      </c>
      <c r="K36" s="130" t="str">
        <f>$A$21</f>
        <v>Vålerenga Blå</v>
      </c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ht="19.5" customHeight="1">
      <c r="A37" s="86">
        <f t="shared" si="3"/>
        <v>0.5729166667</v>
      </c>
      <c r="B37" s="87">
        <f t="shared" si="4"/>
        <v>0.5833333333</v>
      </c>
      <c r="C37" s="99" t="str">
        <f>$A$21</f>
        <v>Vålerenga Blå</v>
      </c>
      <c r="D37" s="99" t="str">
        <f t="shared" si="5"/>
        <v>Ski Gul</v>
      </c>
      <c r="E37" s="99" t="str">
        <f>$A$23</f>
        <v>Furuset</v>
      </c>
      <c r="F37" s="99" t="str">
        <f>$A$20</f>
        <v>Ski Blå</v>
      </c>
      <c r="G37" s="99" t="str">
        <f>$A$22</f>
        <v>Hasle-Løren Rød</v>
      </c>
      <c r="H37" s="99" t="str">
        <f>$A$26</f>
        <v>Vålerenga Rød</v>
      </c>
      <c r="I37" s="99" t="str">
        <f>$A$19</f>
        <v>Vålerenga Hvit</v>
      </c>
      <c r="J37" s="99" t="str">
        <f>$A$24</f>
        <v>Hasle-Løren Blå</v>
      </c>
      <c r="K37" s="134" t="str">
        <f>$A$25</f>
        <v>Manglerud Stars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ht="14.25" customHeight="1">
      <c r="A38" s="132">
        <f t="shared" si="3"/>
        <v>0.5895833333</v>
      </c>
      <c r="B38" s="135">
        <f>A38+$C$14</f>
        <v>0.60625</v>
      </c>
      <c r="C38" s="136" t="s">
        <v>78</v>
      </c>
      <c r="D38" s="137"/>
      <c r="E38" s="137"/>
      <c r="F38" s="137"/>
      <c r="G38" s="137"/>
      <c r="H38" s="137"/>
      <c r="I38" s="137"/>
      <c r="J38" s="137"/>
      <c r="K38" s="13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9.5" customHeight="1">
      <c r="A39" s="86">
        <f>B37+$C$13</f>
        <v>0.5895833333</v>
      </c>
      <c r="B39" s="87">
        <f t="shared" ref="B39:B41" si="6">A39+$C$12</f>
        <v>0.6</v>
      </c>
      <c r="C39" s="99" t="str">
        <f>$A$24</f>
        <v>Hasle-Løren Blå</v>
      </c>
      <c r="D39" s="99" t="str">
        <f>$A$18</f>
        <v>Ski Gul</v>
      </c>
      <c r="E39" s="99" t="str">
        <f>$A$23</f>
        <v>Furuset</v>
      </c>
      <c r="F39" s="99" t="str">
        <f>$A$21</f>
        <v>Vålerenga Blå</v>
      </c>
      <c r="G39" s="99" t="str">
        <f>$A$25</f>
        <v>Manglerud Stars</v>
      </c>
      <c r="H39" s="99" t="str">
        <f>$A$26</f>
        <v>Vålerenga Rød</v>
      </c>
      <c r="I39" s="99" t="str">
        <f>$A$22</f>
        <v>Hasle-Løren Rød</v>
      </c>
      <c r="J39" s="99" t="str">
        <f>$A$19</f>
        <v>Vålerenga Hvit</v>
      </c>
      <c r="K39" s="134" t="str">
        <f>$A$20</f>
        <v>Ski Blå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ht="19.5" customHeight="1">
      <c r="A40" s="86">
        <f t="shared" ref="A40:A41" si="7">B39+$C$13</f>
        <v>0.60625</v>
      </c>
      <c r="B40" s="87">
        <f t="shared" si="6"/>
        <v>0.6166666667</v>
      </c>
      <c r="C40" s="139" t="str">
        <f>$A$18</f>
        <v>Ski Gul</v>
      </c>
      <c r="D40" s="139" t="str">
        <f>$A$19</f>
        <v>Vålerenga Hvit</v>
      </c>
      <c r="E40" s="139" t="str">
        <f>$A$20</f>
        <v>Ski Blå</v>
      </c>
      <c r="F40" s="139" t="str">
        <f>$A$25</f>
        <v>Manglerud Stars</v>
      </c>
      <c r="G40" s="99" t="str">
        <f t="shared" ref="G40:G41" si="8">$A$21</f>
        <v>Vålerenga Blå</v>
      </c>
      <c r="H40" s="99" t="str">
        <f>$A$22</f>
        <v>Hasle-Løren Rød</v>
      </c>
      <c r="I40" s="139" t="str">
        <f>$A$23</f>
        <v>Furuset</v>
      </c>
      <c r="J40" s="139" t="str">
        <f>$A$24</f>
        <v>Hasle-Løren Blå</v>
      </c>
      <c r="K40" s="140" t="str">
        <f>$A$26</f>
        <v>Vålerenga Rød</v>
      </c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ht="8.25" customHeight="1">
      <c r="A41" s="141">
        <f t="shared" si="7"/>
        <v>0.6229166667</v>
      </c>
      <c r="B41" s="141">
        <f t="shared" si="6"/>
        <v>0.6333333333</v>
      </c>
      <c r="C41" s="142" t="str">
        <f>$A$19</f>
        <v>Vålerenga Hvit</v>
      </c>
      <c r="D41" s="142" t="str">
        <f>$A$20</f>
        <v>Ski Blå</v>
      </c>
      <c r="E41" s="142" t="str">
        <f>$A$25</f>
        <v>Manglerud Stars</v>
      </c>
      <c r="F41" s="142" t="str">
        <f>$A$22</f>
        <v>Hasle-Løren Rød</v>
      </c>
      <c r="G41" s="142" t="str">
        <f t="shared" si="8"/>
        <v>Vålerenga Blå</v>
      </c>
      <c r="H41" s="142" t="str">
        <f>$A$26</f>
        <v>Vålerenga Rød</v>
      </c>
      <c r="I41" s="143"/>
      <c r="J41" s="143"/>
      <c r="K41" s="140" t="str">
        <f>$A$23</f>
        <v>Furuset</v>
      </c>
      <c r="L41" s="9"/>
      <c r="M41" s="9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</row>
    <row r="42" ht="8.25" customHeight="1">
      <c r="A42" s="145"/>
      <c r="B42" s="145"/>
      <c r="C42" s="146"/>
      <c r="D42" s="146"/>
      <c r="E42" s="146"/>
      <c r="F42" s="146"/>
      <c r="G42" s="146"/>
      <c r="H42" s="146"/>
      <c r="I42" s="146"/>
      <c r="J42" s="146"/>
      <c r="K42" s="140" t="str">
        <f>$A$18</f>
        <v>Ski Gul</v>
      </c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</row>
    <row r="43" ht="8.25" customHeight="1">
      <c r="A43" s="59"/>
      <c r="B43" s="59"/>
      <c r="C43" s="148"/>
      <c r="D43" s="148"/>
      <c r="E43" s="148"/>
      <c r="F43" s="148"/>
      <c r="G43" s="148"/>
      <c r="H43" s="148"/>
      <c r="I43" s="148"/>
      <c r="J43" s="148"/>
      <c r="K43" s="130" t="str">
        <f>$A$24</f>
        <v>Hasle-Løren Blå</v>
      </c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</row>
    <row r="44" ht="14.25" customHeight="1">
      <c r="A44" s="149">
        <f>B41</f>
        <v>0.6333333333</v>
      </c>
      <c r="B44" s="150">
        <f t="shared" ref="B44:B45" si="9">A44+$C$14</f>
        <v>0.65</v>
      </c>
      <c r="C44" s="151" t="s">
        <v>87</v>
      </c>
      <c r="D44" s="49"/>
      <c r="E44" s="49"/>
      <c r="F44" s="49"/>
      <c r="G44" s="49"/>
      <c r="H44" s="49"/>
      <c r="I44" s="49"/>
      <c r="J44" s="37"/>
      <c r="K44" s="152" t="str">
        <f t="shared" ref="K44:K45" si="10">I45</f>
        <v/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4.25" customHeight="1">
      <c r="A45" s="91">
        <f>B44</f>
        <v>0.65</v>
      </c>
      <c r="B45" s="92">
        <f t="shared" si="9"/>
        <v>0.6666666667</v>
      </c>
      <c r="C45" s="101" t="s">
        <v>80</v>
      </c>
      <c r="D45" s="65"/>
      <c r="E45" s="65"/>
      <c r="F45" s="65"/>
      <c r="G45" s="65"/>
      <c r="H45" s="65"/>
      <c r="I45" s="65"/>
      <c r="J45" s="59"/>
      <c r="K45" s="153" t="str">
        <f t="shared" si="10"/>
        <v/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111"/>
      <c r="B46" s="11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>
      <c r="A47" s="54"/>
      <c r="B47" s="54"/>
      <c r="C47" s="54"/>
      <c r="D47" s="54"/>
      <c r="E47" s="54"/>
      <c r="F47" s="54"/>
      <c r="G47" s="54"/>
      <c r="H47" s="54"/>
      <c r="I47" s="54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>
      <c r="A48" s="154" t="s">
        <v>81</v>
      </c>
      <c r="B48" s="65"/>
      <c r="C48" s="65"/>
      <c r="D48" s="65"/>
      <c r="E48" s="65"/>
      <c r="F48" s="65"/>
      <c r="G48" s="65"/>
      <c r="H48" s="65"/>
      <c r="I48" s="59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>
      <c r="A49" s="155" t="str">
        <f>$A$18</f>
        <v>Ski Gul</v>
      </c>
      <c r="B49" s="104" t="str">
        <f>$A$19</f>
        <v>Vålerenga Hvit</v>
      </c>
      <c r="C49" s="104" t="str">
        <f>$A$20</f>
        <v>Ski Blå</v>
      </c>
      <c r="D49" s="104" t="str">
        <f>$A$21</f>
        <v>Vålerenga Blå</v>
      </c>
      <c r="E49" s="104" t="str">
        <f>$A$22</f>
        <v>Hasle-Løren Rød</v>
      </c>
      <c r="F49" s="104" t="str">
        <f>$A$23</f>
        <v>Furuset</v>
      </c>
      <c r="G49" s="104" t="str">
        <f>$A$24</f>
        <v>Hasle-Løren Blå</v>
      </c>
      <c r="H49" s="104" t="str">
        <f>$A$25</f>
        <v>Manglerud Stars</v>
      </c>
      <c r="I49" s="104" t="str">
        <f>$A$26</f>
        <v>Vålerenga Rød</v>
      </c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>
      <c r="A50" s="156" t="str">
        <f>$A$26</f>
        <v>Vålerenga Rød</v>
      </c>
      <c r="B50" s="99" t="str">
        <f>$A$23</f>
        <v>Furuset</v>
      </c>
      <c r="C50" s="99" t="str">
        <f>$A$21</f>
        <v>Vålerenga Blå</v>
      </c>
      <c r="D50" s="99" t="str">
        <f>$A$20</f>
        <v>Ski Blå</v>
      </c>
      <c r="E50" s="99" t="str">
        <f>$A$23</f>
        <v>Furuset</v>
      </c>
      <c r="F50" s="99" t="str">
        <f>$A$22</f>
        <v>Hasle-Løren Rød</v>
      </c>
      <c r="G50" s="99" t="str">
        <f>$A$25</f>
        <v>Manglerud Stars</v>
      </c>
      <c r="H50" s="99" t="str">
        <f>$A$24</f>
        <v>Hasle-Løren Blå</v>
      </c>
      <c r="I50" s="99" t="str">
        <f>$A$18</f>
        <v>Ski Gul</v>
      </c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>
      <c r="A51" s="156" t="str">
        <f t="shared" ref="A51:B51" si="11">$A$25</f>
        <v>Manglerud Stars</v>
      </c>
      <c r="B51" s="99" t="str">
        <f t="shared" si="11"/>
        <v>Manglerud Stars</v>
      </c>
      <c r="C51" s="99" t="str">
        <f>$A$26</f>
        <v>Vålerenga Rød</v>
      </c>
      <c r="D51" s="99" t="str">
        <f>$A$22</f>
        <v>Hasle-Løren Rød</v>
      </c>
      <c r="E51" s="99" t="str">
        <f>$A$21</f>
        <v>Vålerenga Blå</v>
      </c>
      <c r="F51" s="99" t="str">
        <f>$A$19</f>
        <v>Vålerenga Hvit</v>
      </c>
      <c r="G51" s="99" t="str">
        <f>$A$26</f>
        <v>Vålerenga Rød</v>
      </c>
      <c r="H51" s="99" t="str">
        <f>$A$18</f>
        <v>Ski Gul</v>
      </c>
      <c r="I51" s="99" t="str">
        <f>$A$20</f>
        <v>Ski Blå</v>
      </c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>
      <c r="A52" s="156" t="str">
        <f>$A$23</f>
        <v>Furuset</v>
      </c>
      <c r="B52" s="99" t="str">
        <f>$A$24</f>
        <v>Hasle-Løren Blå</v>
      </c>
      <c r="C52" s="99" t="str">
        <f>$A$22</f>
        <v>Hasle-Løren Rød</v>
      </c>
      <c r="D52" s="99" t="str">
        <f>$A$18</f>
        <v>Ski Gul</v>
      </c>
      <c r="E52" s="99" t="str">
        <f>$A$20</f>
        <v>Ski Blå</v>
      </c>
      <c r="F52" s="99" t="str">
        <f>$A$18</f>
        <v>Ski Gul</v>
      </c>
      <c r="G52" s="99" t="str">
        <f t="shared" ref="G52:H52" si="12">$A$19</f>
        <v>Vålerenga Hvit</v>
      </c>
      <c r="H52" s="99" t="str">
        <f t="shared" si="12"/>
        <v>Vålerenga Hvit</v>
      </c>
      <c r="I52" s="99" t="str">
        <f>$A$24</f>
        <v>Hasle-Løren Blå</v>
      </c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>
      <c r="A53" s="156" t="str">
        <f>$A$21</f>
        <v>Vålerenga Blå</v>
      </c>
      <c r="B53" s="99" t="str">
        <f>$A$22</f>
        <v>Hasle-Løren Rød</v>
      </c>
      <c r="C53" s="99" t="str">
        <f t="shared" ref="C53:D53" si="13">$A$23</f>
        <v>Furuset</v>
      </c>
      <c r="D53" s="99" t="str">
        <f t="shared" si="13"/>
        <v>Furuset</v>
      </c>
      <c r="E53" s="99" t="str">
        <f>$A$26</f>
        <v>Vålerenga Rød</v>
      </c>
      <c r="F53" s="99" t="str">
        <f>$A$20</f>
        <v>Ski Blå</v>
      </c>
      <c r="G53" s="99" t="str">
        <f>$A$18</f>
        <v>Ski Gul</v>
      </c>
      <c r="H53" s="99" t="str">
        <f>$A$26</f>
        <v>Vålerenga Rød</v>
      </c>
      <c r="I53" s="99" t="str">
        <f>$A$22</f>
        <v>Hasle-Løren Rød</v>
      </c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>
      <c r="A54" s="156" t="str">
        <f>$A$24</f>
        <v>Hasle-Løren Blå</v>
      </c>
      <c r="B54" s="99" t="str">
        <f>$A$18</f>
        <v>Ski Gul</v>
      </c>
      <c r="C54" s="99" t="str">
        <f>$A$25</f>
        <v>Manglerud Stars</v>
      </c>
      <c r="D54" s="99" t="str">
        <f>$A$26</f>
        <v>Vålerenga Rød</v>
      </c>
      <c r="E54" s="99" t="str">
        <f>$A$19</f>
        <v>Vålerenga Hvit</v>
      </c>
      <c r="F54" s="99" t="str">
        <f>$A$21</f>
        <v>Vålerenga Blå</v>
      </c>
      <c r="G54" s="99" t="str">
        <f>$A$23</f>
        <v>Furuset</v>
      </c>
      <c r="H54" s="99" t="str">
        <f>$A$20</f>
        <v>Ski Blå</v>
      </c>
      <c r="I54" s="99" t="str">
        <f>$A$25</f>
        <v>Manglerud Stars</v>
      </c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>
      <c r="A55" s="156" t="str">
        <f>$A$19</f>
        <v>Vålerenga Hvit</v>
      </c>
      <c r="B55" s="99" t="str">
        <f>$A$20</f>
        <v>Ski Blå</v>
      </c>
      <c r="C55" s="99" t="str">
        <f>$A$19</f>
        <v>Vålerenga Hvit</v>
      </c>
      <c r="D55" s="99" t="str">
        <f>$A$24</f>
        <v>Hasle-Løren Blå</v>
      </c>
      <c r="E55" s="99" t="str">
        <f>$A$25</f>
        <v>Manglerud Stars</v>
      </c>
      <c r="F55" s="99" t="str">
        <f>$A$24</f>
        <v>Hasle-Løren Blå</v>
      </c>
      <c r="G55" s="99" t="str">
        <f>$A$21</f>
        <v>Vålerenga Blå</v>
      </c>
      <c r="H55" s="99" t="str">
        <f>$A$22</f>
        <v>Hasle-Løren Rød</v>
      </c>
      <c r="I55" s="99" t="str">
        <f>$A$21</f>
        <v>Vålerenga Blå</v>
      </c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>
      <c r="A58" s="157" t="s">
        <v>88</v>
      </c>
      <c r="B58" s="54"/>
      <c r="C58" s="54"/>
      <c r="D58" s="54"/>
      <c r="E58" s="54"/>
      <c r="F58" s="54"/>
      <c r="G58" s="54"/>
      <c r="H58" s="54"/>
      <c r="I58" s="54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>
      <c r="A59" s="158" t="str">
        <f>$A$20</f>
        <v>Ski Blå</v>
      </c>
      <c r="B59" s="159" t="str">
        <f>$A$21</f>
        <v>Vålerenga Blå</v>
      </c>
      <c r="C59" s="159" t="str">
        <f>$A$18</f>
        <v>Ski Gul</v>
      </c>
      <c r="D59" s="159" t="str">
        <f>$A$19</f>
        <v>Vålerenga Hvit</v>
      </c>
      <c r="E59" s="159" t="str">
        <f>$A$18</f>
        <v>Ski Gul</v>
      </c>
      <c r="F59" s="159" t="str">
        <f>$A$25</f>
        <v>Manglerud Stars</v>
      </c>
      <c r="G59" s="159" t="str">
        <f>$A$20</f>
        <v>Ski Blå</v>
      </c>
      <c r="H59" s="159" t="str">
        <f>$A$21</f>
        <v>Vålerenga Blå</v>
      </c>
      <c r="I59" s="159" t="str">
        <f>$A$19</f>
        <v>Vålerenga Hvit</v>
      </c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>
      <c r="A60" s="158" t="str">
        <f>$A$22</f>
        <v>Hasle-Løren Rød</v>
      </c>
      <c r="B60" s="159" t="str">
        <f>$A$26</f>
        <v>Vålerenga Rød</v>
      </c>
      <c r="C60" s="159" t="str">
        <f>$A$24</f>
        <v>Hasle-Løren Blå</v>
      </c>
      <c r="D60" s="159" t="str">
        <f>$A$25</f>
        <v>Manglerud Stars</v>
      </c>
      <c r="E60" s="159" t="str">
        <f>$A$24</f>
        <v>Hasle-Løren Blå</v>
      </c>
      <c r="F60" s="159" t="str">
        <f>$A$26</f>
        <v>Vålerenga Rød</v>
      </c>
      <c r="G60" s="159" t="str">
        <f>$A$22</f>
        <v>Hasle-Løren Rød</v>
      </c>
      <c r="H60" s="159" t="str">
        <f t="shared" ref="H60:I60" si="14">$A$23</f>
        <v>Furuset</v>
      </c>
      <c r="I60" s="159" t="str">
        <f t="shared" si="14"/>
        <v>Furuset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</row>
    <row r="69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</row>
    <row r="70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</row>
    <row r="7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</row>
    <row r="73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</row>
    <row r="74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</row>
    <row r="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</row>
    <row r="76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</row>
    <row r="77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</row>
    <row r="78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</row>
    <row r="79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</row>
    <row r="80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</row>
    <row r="8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</row>
    <row r="82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</row>
    <row r="83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</row>
    <row r="84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</row>
    <row r="8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</row>
    <row r="86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</row>
    <row r="87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</row>
    <row r="88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</row>
    <row r="89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</row>
    <row r="90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</row>
    <row r="9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</row>
    <row r="92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</row>
    <row r="93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</row>
    <row r="94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</row>
    <row r="9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</row>
    <row r="96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</row>
    <row r="97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</row>
    <row r="98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</row>
    <row r="99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</row>
    <row r="100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</row>
    <row r="10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</row>
    <row r="102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</row>
    <row r="103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</row>
    <row r="104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</row>
    <row r="117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</row>
    <row r="118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</row>
    <row r="119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</row>
    <row r="120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</row>
    <row r="12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</row>
    <row r="122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</row>
    <row r="123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</row>
    <row r="124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</row>
    <row r="125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</row>
    <row r="13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</row>
    <row r="134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>
      <c r="A260" s="41"/>
      <c r="B260" s="41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>
      <c r="A262" s="41"/>
      <c r="B262" s="41"/>
      <c r="C262" s="41"/>
      <c r="D262" s="41"/>
      <c r="E262" s="41"/>
      <c r="F262" s="41"/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>
      <c r="A263" s="41"/>
      <c r="B263" s="41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>
      <c r="A264" s="41"/>
      <c r="B264" s="41"/>
      <c r="C264" s="41"/>
      <c r="D264" s="41"/>
      <c r="E264" s="41"/>
      <c r="F264" s="41"/>
      <c r="G264" s="41"/>
      <c r="H264" s="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>
      <c r="A265" s="41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>
      <c r="A266" s="41"/>
      <c r="B266" s="41"/>
      <c r="C266" s="41"/>
      <c r="D266" s="41"/>
      <c r="E266" s="41"/>
      <c r="F266" s="41"/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>
      <c r="A267" s="41"/>
      <c r="B267" s="41"/>
      <c r="C267" s="41"/>
      <c r="D267" s="41"/>
      <c r="E267" s="41"/>
      <c r="F267" s="41"/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>
      <c r="A268" s="41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>
      <c r="A269" s="41"/>
      <c r="B269" s="41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>
      <c r="A270" s="41"/>
      <c r="B270" s="41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>
      <c r="A271" s="41"/>
      <c r="B271" s="41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>
      <c r="A272" s="41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>
      <c r="A273" s="41"/>
      <c r="B273" s="41"/>
      <c r="C273" s="41"/>
      <c r="D273" s="41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>
      <c r="A274" s="41"/>
      <c r="B274" s="41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>
      <c r="A275" s="41"/>
      <c r="B275" s="41"/>
      <c r="C275" s="41"/>
      <c r="D275" s="41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>
      <c r="A276" s="41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>
      <c r="A277" s="41"/>
      <c r="B277" s="41"/>
      <c r="C277" s="41"/>
      <c r="D277" s="41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>
      <c r="A278" s="41"/>
      <c r="B278" s="41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>
      <c r="A279" s="41"/>
      <c r="B279" s="41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>
      <c r="A280" s="41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>
      <c r="A281" s="41"/>
      <c r="B281" s="41"/>
      <c r="C281" s="41"/>
      <c r="D281" s="41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>
      <c r="A282" s="41"/>
      <c r="B282" s="41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>
      <c r="A283" s="41"/>
      <c r="B283" s="41"/>
      <c r="C283" s="41"/>
      <c r="D283" s="41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>
      <c r="A284" s="41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>
      <c r="A285" s="41"/>
      <c r="B285" s="41"/>
      <c r="C285" s="41"/>
      <c r="D285" s="41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>
      <c r="A286" s="41"/>
      <c r="B286" s="41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>
      <c r="A287" s="41"/>
      <c r="B287" s="41"/>
      <c r="C287" s="41"/>
      <c r="D287" s="41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>
      <c r="A288" s="41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>
      <c r="A289" s="41"/>
      <c r="B289" s="41"/>
      <c r="C289" s="41"/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>
      <c r="A290" s="41"/>
      <c r="B290" s="41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>
      <c r="A291" s="41"/>
      <c r="B291" s="41"/>
      <c r="C291" s="41"/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>
      <c r="A292" s="41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>
      <c r="A293" s="41"/>
      <c r="B293" s="41"/>
      <c r="C293" s="41"/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>
      <c r="A294" s="41"/>
      <c r="B294" s="41"/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>
      <c r="A295" s="41"/>
      <c r="B295" s="41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>
      <c r="A296" s="41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>
      <c r="A297" s="41"/>
      <c r="B297" s="41"/>
      <c r="C297" s="41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>
      <c r="A298" s="41"/>
      <c r="B298" s="41"/>
      <c r="C298" s="41"/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>
      <c r="A299" s="41"/>
      <c r="B299" s="41"/>
      <c r="C299" s="41"/>
      <c r="D299" s="41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>
      <c r="A300" s="41"/>
      <c r="B300" s="41"/>
      <c r="C300" s="41"/>
      <c r="D300" s="41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>
      <c r="A301" s="41"/>
      <c r="B301" s="41"/>
      <c r="C301" s="41"/>
      <c r="D301" s="41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>
      <c r="A302" s="41"/>
      <c r="B302" s="41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>
      <c r="A303" s="41"/>
      <c r="B303" s="41"/>
      <c r="C303" s="41"/>
      <c r="D303" s="41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>
      <c r="A304" s="41"/>
      <c r="B304" s="41"/>
      <c r="C304" s="41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>
      <c r="A305" s="41"/>
      <c r="B305" s="41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>
      <c r="A306" s="41"/>
      <c r="B306" s="41"/>
      <c r="C306" s="41"/>
      <c r="D306" s="41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>
      <c r="A307" s="41"/>
      <c r="B307" s="41"/>
      <c r="C307" s="41"/>
      <c r="D307" s="41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>
      <c r="A308" s="41"/>
      <c r="B308" s="41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>
      <c r="A309" s="41"/>
      <c r="B309" s="41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>
      <c r="A310" s="41"/>
      <c r="B310" s="41"/>
      <c r="C310" s="41"/>
      <c r="D310" s="41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>
      <c r="A311" s="41"/>
      <c r="B311" s="41"/>
      <c r="C311" s="41"/>
      <c r="D311" s="41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>
      <c r="A312" s="41"/>
      <c r="B312" s="41"/>
      <c r="C312" s="41"/>
      <c r="D312" s="41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>
      <c r="A313" s="41"/>
      <c r="B313" s="41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>
      <c r="A314" s="41"/>
      <c r="B314" s="41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>
      <c r="A315" s="41"/>
      <c r="B315" s="41"/>
      <c r="C315" s="41"/>
      <c r="D315" s="41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>
      <c r="A316" s="41"/>
      <c r="B316" s="41"/>
      <c r="C316" s="41"/>
      <c r="D316" s="41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>
      <c r="A317" s="41"/>
      <c r="B317" s="41"/>
      <c r="C317" s="41"/>
      <c r="D317" s="41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>
      <c r="A318" s="41"/>
      <c r="B318" s="41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>
      <c r="A319" s="41"/>
      <c r="B319" s="41"/>
      <c r="C319" s="41"/>
      <c r="D319" s="41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>
      <c r="A320" s="41"/>
      <c r="B320" s="41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>
      <c r="A321" s="41"/>
      <c r="B321" s="41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>
      <c r="A322" s="41"/>
      <c r="B322" s="41"/>
      <c r="C322" s="41"/>
      <c r="D322" s="41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>
      <c r="A323" s="41"/>
      <c r="B323" s="41"/>
      <c r="C323" s="41"/>
      <c r="D323" s="41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>
      <c r="A324" s="41"/>
      <c r="B324" s="41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>
      <c r="A325" s="41"/>
      <c r="B325" s="41"/>
      <c r="C325" s="41"/>
      <c r="D325" s="41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>
      <c r="A326" s="41"/>
      <c r="B326" s="41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>
      <c r="A327" s="41"/>
      <c r="B327" s="41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>
      <c r="A328" s="41"/>
      <c r="B328" s="41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>
      <c r="A347" s="41"/>
      <c r="B347" s="41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>
      <c r="A348" s="41"/>
      <c r="B348" s="41"/>
      <c r="C348" s="41"/>
      <c r="D348" s="41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>
      <c r="A349" s="41"/>
      <c r="B349" s="41"/>
      <c r="C349" s="41"/>
      <c r="D349" s="41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>
      <c r="A350" s="41"/>
      <c r="B350" s="41"/>
      <c r="C350" s="41"/>
      <c r="D350" s="41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>
      <c r="A351" s="41"/>
      <c r="B351" s="41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>
      <c r="A352" s="41"/>
      <c r="B352" s="41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>
      <c r="A353" s="41"/>
      <c r="B353" s="41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>
      <c r="A354" s="41"/>
      <c r="B354" s="41"/>
      <c r="C354" s="41"/>
      <c r="D354" s="41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>
      <c r="A355" s="41"/>
      <c r="B355" s="41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>
      <c r="A356" s="41"/>
      <c r="B356" s="41"/>
      <c r="C356" s="41"/>
      <c r="D356" s="41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>
      <c r="A357" s="41"/>
      <c r="B357" s="41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>
      <c r="A358" s="41"/>
      <c r="B358" s="41"/>
      <c r="C358" s="41"/>
      <c r="D358" s="41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>
      <c r="A359" s="41"/>
      <c r="B359" s="41"/>
      <c r="C359" s="41"/>
      <c r="D359" s="41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>
      <c r="A360" s="41"/>
      <c r="B360" s="41"/>
      <c r="C360" s="41"/>
      <c r="D360" s="41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>
      <c r="A361" s="41"/>
      <c r="B361" s="41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>
      <c r="A362" s="41"/>
      <c r="B362" s="41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>
      <c r="A363" s="41"/>
      <c r="B363" s="41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>
      <c r="A364" s="41"/>
      <c r="B364" s="41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>
      <c r="A365" s="41"/>
      <c r="B365" s="41"/>
      <c r="C365" s="41"/>
      <c r="D365" s="41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>
      <c r="A366" s="41"/>
      <c r="B366" s="41"/>
      <c r="C366" s="41"/>
      <c r="D366" s="41"/>
      <c r="E366" s="41"/>
      <c r="F366" s="41"/>
      <c r="G366" s="41"/>
      <c r="H366" s="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>
      <c r="A367" s="41"/>
      <c r="B367" s="41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>
      <c r="A368" s="41"/>
      <c r="B368" s="41"/>
      <c r="C368" s="41"/>
      <c r="D368" s="41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>
      <c r="A369" s="41"/>
      <c r="B369" s="41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>
      <c r="A370" s="41"/>
      <c r="B370" s="41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>
      <c r="A371" s="41"/>
      <c r="B371" s="41"/>
      <c r="C371" s="41"/>
      <c r="D371" s="41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>
      <c r="A372" s="41"/>
      <c r="B372" s="41"/>
      <c r="C372" s="41"/>
      <c r="D372" s="41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>
      <c r="A373" s="41"/>
      <c r="B373" s="41"/>
      <c r="C373" s="41"/>
      <c r="D373" s="41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>
      <c r="A374" s="41"/>
      <c r="B374" s="41"/>
      <c r="C374" s="41"/>
      <c r="D374" s="41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>
      <c r="A375" s="41"/>
      <c r="B375" s="41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>
      <c r="A377" s="41"/>
      <c r="B377" s="41"/>
      <c r="C377" s="41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>
      <c r="A378" s="41"/>
      <c r="B378" s="41"/>
      <c r="C378" s="41"/>
      <c r="D378" s="41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>
      <c r="A379" s="41"/>
      <c r="B379" s="41"/>
      <c r="C379" s="41"/>
      <c r="D379" s="41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>
      <c r="A380" s="41"/>
      <c r="B380" s="41"/>
      <c r="C380" s="41"/>
      <c r="D380" s="41"/>
      <c r="E380" s="41"/>
      <c r="F380" s="41"/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>
      <c r="A381" s="41"/>
      <c r="B381" s="41"/>
      <c r="C381" s="41"/>
      <c r="D381" s="41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>
      <c r="A382" s="41"/>
      <c r="B382" s="41"/>
      <c r="C382" s="41"/>
      <c r="D382" s="41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>
      <c r="A383" s="41"/>
      <c r="B383" s="41"/>
      <c r="C383" s="41"/>
      <c r="D383" s="41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>
      <c r="A384" s="41"/>
      <c r="B384" s="41"/>
      <c r="C384" s="41"/>
      <c r="D384" s="41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>
      <c r="A385" s="41"/>
      <c r="B385" s="41"/>
      <c r="C385" s="41"/>
      <c r="D385" s="41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>
      <c r="A386" s="41"/>
      <c r="B386" s="41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>
      <c r="A387" s="41"/>
      <c r="B387" s="41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>
      <c r="A388" s="41"/>
      <c r="B388" s="41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>
      <c r="A389" s="41"/>
      <c r="B389" s="41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>
      <c r="A390" s="41"/>
      <c r="B390" s="41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>
      <c r="A391" s="41"/>
      <c r="B391" s="41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>
      <c r="A392" s="41"/>
      <c r="B392" s="41"/>
      <c r="C392" s="41"/>
      <c r="D392" s="41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>
      <c r="A393" s="41"/>
      <c r="B393" s="41"/>
      <c r="C393" s="41"/>
      <c r="D393" s="41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>
      <c r="A394" s="41"/>
      <c r="B394" s="41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>
      <c r="A395" s="41"/>
      <c r="B395" s="41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>
      <c r="A396" s="41"/>
      <c r="B396" s="41"/>
      <c r="C396" s="41"/>
      <c r="D396" s="41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>
      <c r="A397" s="41"/>
      <c r="B397" s="41"/>
      <c r="C397" s="41"/>
      <c r="D397" s="41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>
      <c r="A398" s="41"/>
      <c r="B398" s="41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>
      <c r="A399" s="41"/>
      <c r="B399" s="41"/>
      <c r="C399" s="41"/>
      <c r="D399" s="41"/>
      <c r="E399" s="41"/>
      <c r="F399" s="41"/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>
      <c r="A400" s="41"/>
      <c r="B400" s="41"/>
      <c r="C400" s="41"/>
      <c r="D400" s="41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>
      <c r="A401" s="41"/>
      <c r="B401" s="41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>
      <c r="A402" s="41"/>
      <c r="B402" s="41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>
      <c r="A403" s="41"/>
      <c r="B403" s="41"/>
      <c r="C403" s="41"/>
      <c r="D403" s="41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>
      <c r="A404" s="41"/>
      <c r="B404" s="41"/>
      <c r="C404" s="41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>
      <c r="A405" s="41"/>
      <c r="B405" s="41"/>
      <c r="C405" s="41"/>
      <c r="D405" s="41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>
      <c r="A406" s="41"/>
      <c r="B406" s="41"/>
      <c r="C406" s="41"/>
      <c r="D406" s="41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>
      <c r="A407" s="41"/>
      <c r="B407" s="41"/>
      <c r="C407" s="41"/>
      <c r="D407" s="41"/>
      <c r="E407" s="41"/>
      <c r="F407" s="41"/>
      <c r="G407" s="41"/>
      <c r="H407" s="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>
      <c r="A408" s="41"/>
      <c r="B408" s="41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>
      <c r="A409" s="41"/>
      <c r="B409" s="41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>
      <c r="A410" s="41"/>
      <c r="B410" s="41"/>
      <c r="C410" s="41"/>
      <c r="D410" s="41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>
      <c r="A411" s="41"/>
      <c r="B411" s="41"/>
      <c r="C411" s="41"/>
      <c r="D411" s="41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>
      <c r="A412" s="41"/>
      <c r="B412" s="41"/>
      <c r="C412" s="41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>
      <c r="A413" s="41"/>
      <c r="B413" s="41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>
      <c r="A414" s="41"/>
      <c r="B414" s="41"/>
      <c r="C414" s="41"/>
      <c r="D414" s="41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>
      <c r="A415" s="41"/>
      <c r="B415" s="41"/>
      <c r="C415" s="41"/>
      <c r="D415" s="41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>
      <c r="A416" s="41"/>
      <c r="B416" s="41"/>
      <c r="C416" s="41"/>
      <c r="D416" s="41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>
      <c r="A417" s="41"/>
      <c r="B417" s="41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>
      <c r="A418" s="41"/>
      <c r="B418" s="41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>
      <c r="A419" s="41"/>
      <c r="B419" s="41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>
      <c r="A420" s="41"/>
      <c r="B420" s="41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>
      <c r="A421" s="41"/>
      <c r="B421" s="41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>
      <c r="A422" s="41"/>
      <c r="B422" s="41"/>
      <c r="C422" s="41"/>
      <c r="D422" s="41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>
      <c r="A423" s="41"/>
      <c r="B423" s="41"/>
      <c r="C423" s="41"/>
      <c r="D423" s="41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>
      <c r="A424" s="41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>
      <c r="A425" s="41"/>
      <c r="B425" s="41"/>
      <c r="C425" s="41"/>
      <c r="D425" s="41"/>
      <c r="E425" s="41"/>
      <c r="F425" s="41"/>
      <c r="G425" s="41"/>
      <c r="H425" s="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>
      <c r="A426" s="41"/>
      <c r="B426" s="41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>
      <c r="A427" s="41"/>
      <c r="B427" s="41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>
      <c r="A428" s="41"/>
      <c r="B428" s="41"/>
      <c r="C428" s="41"/>
      <c r="D428" s="41"/>
      <c r="E428" s="41"/>
      <c r="F428" s="41"/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>
      <c r="A429" s="41"/>
      <c r="B429" s="41"/>
      <c r="C429" s="41"/>
      <c r="D429" s="41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>
      <c r="A430" s="41"/>
      <c r="B430" s="41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>
      <c r="A431" s="41"/>
      <c r="B431" s="41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>
      <c r="A432" s="41"/>
      <c r="B432" s="41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>
      <c r="A433" s="41"/>
      <c r="B433" s="41"/>
      <c r="C433" s="41"/>
      <c r="D433" s="41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>
      <c r="A434" s="41"/>
      <c r="B434" s="41"/>
      <c r="C434" s="41"/>
      <c r="D434" s="41"/>
      <c r="E434" s="41"/>
      <c r="F434" s="41"/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>
      <c r="A435" s="41"/>
      <c r="B435" s="41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>
      <c r="A437" s="41"/>
      <c r="B437" s="41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>
      <c r="A438" s="41"/>
      <c r="B438" s="41"/>
      <c r="C438" s="41"/>
      <c r="D438" s="41"/>
      <c r="E438" s="41"/>
      <c r="F438" s="41"/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>
      <c r="A439" s="41"/>
      <c r="B439" s="41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>
      <c r="A440" s="41"/>
      <c r="B440" s="41"/>
      <c r="C440" s="41"/>
      <c r="D440" s="41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>
      <c r="A441" s="41"/>
      <c r="B441" s="41"/>
      <c r="C441" s="41"/>
      <c r="D441" s="41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>
      <c r="A442" s="41"/>
      <c r="B442" s="41"/>
      <c r="C442" s="41"/>
      <c r="D442" s="41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>
      <c r="A443" s="41"/>
      <c r="B443" s="41"/>
      <c r="C443" s="41"/>
      <c r="D443" s="41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>
      <c r="A444" s="41"/>
      <c r="B444" s="41"/>
      <c r="C444" s="41"/>
      <c r="D444" s="41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>
      <c r="A445" s="41"/>
      <c r="B445" s="41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>
      <c r="A446" s="41"/>
      <c r="B446" s="41"/>
      <c r="C446" s="41"/>
      <c r="D446" s="41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>
      <c r="A447" s="41"/>
      <c r="B447" s="41"/>
      <c r="C447" s="41"/>
      <c r="D447" s="41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>
      <c r="A448" s="41"/>
      <c r="B448" s="41"/>
      <c r="C448" s="41"/>
      <c r="D448" s="41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>
      <c r="A449" s="41"/>
      <c r="B449" s="41"/>
      <c r="C449" s="41"/>
      <c r="D449" s="41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>
      <c r="A450" s="41"/>
      <c r="B450" s="41"/>
      <c r="C450" s="41"/>
      <c r="D450" s="41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>
      <c r="A451" s="41"/>
      <c r="B451" s="41"/>
      <c r="C451" s="41"/>
      <c r="D451" s="41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>
      <c r="A452" s="41"/>
      <c r="B452" s="41"/>
      <c r="C452" s="41"/>
      <c r="D452" s="41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>
      <c r="A453" s="41"/>
      <c r="B453" s="41"/>
      <c r="C453" s="41"/>
      <c r="D453" s="41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>
      <c r="A454" s="41"/>
      <c r="B454" s="41"/>
      <c r="C454" s="41"/>
      <c r="D454" s="41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>
      <c r="A455" s="41"/>
      <c r="B455" s="41"/>
      <c r="C455" s="41"/>
      <c r="D455" s="41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>
      <c r="A456" s="41"/>
      <c r="B456" s="41"/>
      <c r="C456" s="41"/>
      <c r="D456" s="41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>
      <c r="A457" s="41"/>
      <c r="B457" s="41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>
      <c r="A458" s="41"/>
      <c r="B458" s="41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>
      <c r="A459" s="41"/>
      <c r="B459" s="41"/>
      <c r="C459" s="41"/>
      <c r="D459" s="41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>
      <c r="A460" s="41"/>
      <c r="B460" s="41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>
      <c r="A461" s="41"/>
      <c r="B461" s="41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>
      <c r="A462" s="41"/>
      <c r="B462" s="41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>
      <c r="A463" s="41"/>
      <c r="B463" s="41"/>
      <c r="C463" s="41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>
      <c r="A464" s="41"/>
      <c r="B464" s="41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>
      <c r="A465" s="41"/>
      <c r="B465" s="41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>
      <c r="A466" s="41"/>
      <c r="B466" s="41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>
      <c r="A467" s="41"/>
      <c r="B467" s="41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>
      <c r="A468" s="41"/>
      <c r="B468" s="41"/>
      <c r="C468" s="41"/>
      <c r="D468" s="41"/>
      <c r="E468" s="41"/>
      <c r="F468" s="41"/>
      <c r="G468" s="41"/>
      <c r="H468" s="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>
      <c r="A469" s="41"/>
      <c r="B469" s="41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>
      <c r="A470" s="41"/>
      <c r="B470" s="41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>
      <c r="A471" s="41"/>
      <c r="B471" s="41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>
      <c r="A472" s="41"/>
      <c r="B472" s="41"/>
      <c r="C472" s="41"/>
      <c r="D472" s="41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>
      <c r="A473" s="41"/>
      <c r="B473" s="41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>
      <c r="A474" s="41"/>
      <c r="B474" s="41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>
      <c r="A475" s="41"/>
      <c r="B475" s="41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>
      <c r="A477" s="41"/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>
      <c r="A478" s="41"/>
      <c r="B478" s="41"/>
      <c r="C478" s="41"/>
      <c r="D478" s="41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>
      <c r="A479" s="41"/>
      <c r="B479" s="41"/>
      <c r="C479" s="41"/>
      <c r="D479" s="41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>
      <c r="A480" s="41"/>
      <c r="B480" s="41"/>
      <c r="C480" s="41"/>
      <c r="D480" s="41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>
      <c r="A481" s="41"/>
      <c r="B481" s="41"/>
      <c r="C481" s="41"/>
      <c r="D481" s="41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>
      <c r="A482" s="41"/>
      <c r="B482" s="41"/>
      <c r="C482" s="41"/>
      <c r="D482" s="41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>
      <c r="A483" s="41"/>
      <c r="B483" s="41"/>
      <c r="C483" s="41"/>
      <c r="D483" s="41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>
      <c r="A484" s="41"/>
      <c r="B484" s="41"/>
      <c r="C484" s="41"/>
      <c r="D484" s="41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>
      <c r="A485" s="41"/>
      <c r="B485" s="41"/>
      <c r="C485" s="41"/>
      <c r="D485" s="41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>
      <c r="A486" s="41"/>
      <c r="B486" s="41"/>
      <c r="C486" s="41"/>
      <c r="D486" s="41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>
      <c r="A487" s="41"/>
      <c r="B487" s="41"/>
      <c r="C487" s="41"/>
      <c r="D487" s="41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>
      <c r="A488" s="41"/>
      <c r="B488" s="41"/>
      <c r="C488" s="41"/>
      <c r="D488" s="41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>
      <c r="A489" s="41"/>
      <c r="B489" s="41"/>
      <c r="C489" s="41"/>
      <c r="D489" s="41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>
      <c r="A490" s="41"/>
      <c r="B490" s="41"/>
      <c r="C490" s="41"/>
      <c r="D490" s="41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>
      <c r="A491" s="41"/>
      <c r="B491" s="41"/>
      <c r="C491" s="41"/>
      <c r="D491" s="41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>
      <c r="A492" s="41"/>
      <c r="B492" s="41"/>
      <c r="C492" s="41"/>
      <c r="D492" s="41"/>
      <c r="E492" s="41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>
      <c r="A493" s="41"/>
      <c r="B493" s="41"/>
      <c r="C493" s="41"/>
      <c r="D493" s="41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>
      <c r="A494" s="41"/>
      <c r="B494" s="41"/>
      <c r="C494" s="41"/>
      <c r="D494" s="41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>
      <c r="A495" s="41"/>
      <c r="B495" s="41"/>
      <c r="C495" s="41"/>
      <c r="D495" s="41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>
      <c r="A496" s="41"/>
      <c r="B496" s="41"/>
      <c r="C496" s="41"/>
      <c r="D496" s="41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>
      <c r="A497" s="41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>
      <c r="A498" s="41"/>
      <c r="B498" s="41"/>
      <c r="C498" s="41"/>
      <c r="D498" s="41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>
      <c r="A499" s="41"/>
      <c r="B499" s="41"/>
      <c r="C499" s="41"/>
      <c r="D499" s="41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>
      <c r="A500" s="41"/>
      <c r="B500" s="41"/>
      <c r="C500" s="41"/>
      <c r="D500" s="41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>
      <c r="A501" s="41"/>
      <c r="B501" s="41"/>
      <c r="C501" s="41"/>
      <c r="D501" s="41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>
      <c r="A502" s="41"/>
      <c r="B502" s="41"/>
      <c r="C502" s="41"/>
      <c r="D502" s="41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>
      <c r="A503" s="41"/>
      <c r="B503" s="41"/>
      <c r="C503" s="41"/>
      <c r="D503" s="41"/>
      <c r="E503" s="41"/>
      <c r="F503" s="41"/>
      <c r="G503" s="41"/>
      <c r="H503" s="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>
      <c r="A504" s="41"/>
      <c r="B504" s="41"/>
      <c r="C504" s="41"/>
      <c r="D504" s="41"/>
      <c r="E504" s="41"/>
      <c r="F504" s="41"/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>
      <c r="A505" s="41"/>
      <c r="B505" s="41"/>
      <c r="C505" s="41"/>
      <c r="D505" s="41"/>
      <c r="E505" s="41"/>
      <c r="F505" s="41"/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>
      <c r="A506" s="41"/>
      <c r="B506" s="41"/>
      <c r="C506" s="41"/>
      <c r="D506" s="41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>
      <c r="A507" s="41"/>
      <c r="B507" s="41"/>
      <c r="C507" s="41"/>
      <c r="D507" s="41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>
      <c r="A508" s="41"/>
      <c r="B508" s="41"/>
      <c r="C508" s="41"/>
      <c r="D508" s="41"/>
      <c r="E508" s="41"/>
      <c r="F508" s="41"/>
      <c r="G508" s="41"/>
      <c r="H508" s="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>
      <c r="A509" s="41"/>
      <c r="B509" s="41"/>
      <c r="C509" s="41"/>
      <c r="D509" s="41"/>
      <c r="E509" s="41"/>
      <c r="F509" s="41"/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>
      <c r="A510" s="41"/>
      <c r="B510" s="41"/>
      <c r="C510" s="41"/>
      <c r="D510" s="41"/>
      <c r="E510" s="41"/>
      <c r="F510" s="41"/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>
      <c r="A511" s="41"/>
      <c r="B511" s="41"/>
      <c r="C511" s="41"/>
      <c r="D511" s="41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>
      <c r="A512" s="41"/>
      <c r="B512" s="41"/>
      <c r="C512" s="41"/>
      <c r="D512" s="41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>
      <c r="A513" s="41"/>
      <c r="B513" s="41"/>
      <c r="C513" s="41"/>
      <c r="D513" s="41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>
      <c r="A514" s="41"/>
      <c r="B514" s="41"/>
      <c r="C514" s="41"/>
      <c r="D514" s="41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>
      <c r="A515" s="41"/>
      <c r="B515" s="41"/>
      <c r="C515" s="41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>
      <c r="A516" s="41"/>
      <c r="B516" s="41"/>
      <c r="C516" s="41"/>
      <c r="D516" s="41"/>
      <c r="E516" s="41"/>
      <c r="F516" s="41"/>
      <c r="G516" s="41"/>
      <c r="H516" s="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>
      <c r="A517" s="41"/>
      <c r="B517" s="41"/>
      <c r="C517" s="41"/>
      <c r="D517" s="41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>
      <c r="A518" s="41"/>
      <c r="B518" s="41"/>
      <c r="C518" s="41"/>
      <c r="D518" s="41"/>
      <c r="E518" s="41"/>
      <c r="F518" s="41"/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>
      <c r="A519" s="41"/>
      <c r="B519" s="41"/>
      <c r="C519" s="41"/>
      <c r="D519" s="41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>
      <c r="A520" s="41"/>
      <c r="B520" s="41"/>
      <c r="C520" s="41"/>
      <c r="D520" s="41"/>
      <c r="E520" s="41"/>
      <c r="F520" s="41"/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>
      <c r="A521" s="41"/>
      <c r="B521" s="41"/>
      <c r="C521" s="41"/>
      <c r="D521" s="41"/>
      <c r="E521" s="41"/>
      <c r="F521" s="41"/>
      <c r="G521" s="41"/>
      <c r="H521" s="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>
      <c r="A522" s="41"/>
      <c r="B522" s="41"/>
      <c r="C522" s="41"/>
      <c r="D522" s="41"/>
      <c r="E522" s="41"/>
      <c r="F522" s="41"/>
      <c r="G522" s="41"/>
      <c r="H522" s="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>
      <c r="A523" s="41"/>
      <c r="B523" s="41"/>
      <c r="C523" s="41"/>
      <c r="D523" s="41"/>
      <c r="E523" s="41"/>
      <c r="F523" s="41"/>
      <c r="G523" s="41"/>
      <c r="H523" s="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>
      <c r="A524" s="41"/>
      <c r="B524" s="41"/>
      <c r="C524" s="41"/>
      <c r="D524" s="41"/>
      <c r="E524" s="41"/>
      <c r="F524" s="41"/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>
      <c r="A525" s="41"/>
      <c r="B525" s="41"/>
      <c r="C525" s="41"/>
      <c r="D525" s="41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>
      <c r="A526" s="41"/>
      <c r="B526" s="41"/>
      <c r="C526" s="41"/>
      <c r="D526" s="41"/>
      <c r="E526" s="41"/>
      <c r="F526" s="41"/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>
      <c r="A527" s="41"/>
      <c r="B527" s="41"/>
      <c r="C527" s="41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>
      <c r="A528" s="41"/>
      <c r="B528" s="41"/>
      <c r="C528" s="41"/>
      <c r="D528" s="41"/>
      <c r="E528" s="41"/>
      <c r="F528" s="41"/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>
      <c r="A529" s="41"/>
      <c r="B529" s="41"/>
      <c r="C529" s="41"/>
      <c r="D529" s="41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>
      <c r="A530" s="41"/>
      <c r="B530" s="41"/>
      <c r="C530" s="41"/>
      <c r="D530" s="41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>
      <c r="A531" s="41"/>
      <c r="B531" s="41"/>
      <c r="C531" s="41"/>
      <c r="D531" s="41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>
      <c r="A535" s="41"/>
      <c r="B535" s="41"/>
      <c r="C535" s="41"/>
      <c r="D535" s="41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>
      <c r="A536" s="41"/>
      <c r="B536" s="41"/>
      <c r="C536" s="41"/>
      <c r="D536" s="41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>
      <c r="A537" s="41"/>
      <c r="B537" s="41"/>
      <c r="C537" s="41"/>
      <c r="D537" s="41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>
      <c r="A538" s="41"/>
      <c r="B538" s="41"/>
      <c r="C538" s="41"/>
      <c r="D538" s="41"/>
      <c r="E538" s="41"/>
      <c r="F538" s="41"/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>
      <c r="A539" s="41"/>
      <c r="B539" s="41"/>
      <c r="C539" s="41"/>
      <c r="D539" s="41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>
      <c r="A540" s="41"/>
      <c r="B540" s="41"/>
      <c r="C540" s="41"/>
      <c r="D540" s="41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>
      <c r="A541" s="41"/>
      <c r="B541" s="41"/>
      <c r="C541" s="41"/>
      <c r="D541" s="41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>
      <c r="A542" s="41"/>
      <c r="B542" s="41"/>
      <c r="C542" s="41"/>
      <c r="D542" s="41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>
      <c r="A543" s="41"/>
      <c r="B543" s="41"/>
      <c r="C543" s="41"/>
      <c r="D543" s="41"/>
      <c r="E543" s="41"/>
      <c r="F543" s="41"/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>
      <c r="A544" s="41"/>
      <c r="B544" s="41"/>
      <c r="C544" s="41"/>
      <c r="D544" s="41"/>
      <c r="E544" s="41"/>
      <c r="F544" s="41"/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>
      <c r="A548" s="41"/>
      <c r="B548" s="41"/>
      <c r="C548" s="41"/>
      <c r="D548" s="41"/>
      <c r="E548" s="41"/>
      <c r="F548" s="41"/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>
      <c r="A549" s="41"/>
      <c r="B549" s="41"/>
      <c r="C549" s="41"/>
      <c r="D549" s="41"/>
      <c r="E549" s="41"/>
      <c r="F549" s="41"/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>
      <c r="A550" s="41"/>
      <c r="B550" s="41"/>
      <c r="C550" s="41"/>
      <c r="D550" s="41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>
      <c r="A551" s="41"/>
      <c r="B551" s="41"/>
      <c r="C551" s="41"/>
      <c r="D551" s="41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>
      <c r="A552" s="41"/>
      <c r="B552" s="41"/>
      <c r="C552" s="41"/>
      <c r="D552" s="41"/>
      <c r="E552" s="41"/>
      <c r="F552" s="41"/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>
      <c r="A553" s="41"/>
      <c r="B553" s="41"/>
      <c r="C553" s="41"/>
      <c r="D553" s="41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>
      <c r="A554" s="41"/>
      <c r="B554" s="41"/>
      <c r="C554" s="41"/>
      <c r="D554" s="41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>
      <c r="A555" s="41"/>
      <c r="B555" s="41"/>
      <c r="C555" s="41"/>
      <c r="D555" s="41"/>
      <c r="E555" s="41"/>
      <c r="F555" s="41"/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>
      <c r="A556" s="41"/>
      <c r="B556" s="41"/>
      <c r="C556" s="41"/>
      <c r="D556" s="41"/>
      <c r="E556" s="41"/>
      <c r="F556" s="41"/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>
      <c r="A557" s="41"/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>
      <c r="A558" s="41"/>
      <c r="B558" s="41"/>
      <c r="C558" s="41"/>
      <c r="D558" s="41"/>
      <c r="E558" s="41"/>
      <c r="F558" s="41"/>
      <c r="G558" s="41"/>
      <c r="H558" s="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>
      <c r="A559" s="41"/>
      <c r="B559" s="41"/>
      <c r="C559" s="41"/>
      <c r="D559" s="41"/>
      <c r="E559" s="41"/>
      <c r="F559" s="41"/>
      <c r="G559" s="41"/>
      <c r="H559" s="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>
      <c r="A560" s="41"/>
      <c r="B560" s="41"/>
      <c r="C560" s="41"/>
      <c r="D560" s="41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>
      <c r="A561" s="41"/>
      <c r="B561" s="41"/>
      <c r="C561" s="41"/>
      <c r="D561" s="41"/>
      <c r="E561" s="41"/>
      <c r="F561" s="41"/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>
      <c r="A562" s="41"/>
      <c r="B562" s="41"/>
      <c r="C562" s="41"/>
      <c r="D562" s="41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>
      <c r="A563" s="41"/>
      <c r="B563" s="41"/>
      <c r="C563" s="41"/>
      <c r="D563" s="41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>
      <c r="A564" s="41"/>
      <c r="B564" s="41"/>
      <c r="C564" s="41"/>
      <c r="D564" s="41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>
      <c r="A565" s="41"/>
      <c r="B565" s="41"/>
      <c r="C565" s="41"/>
      <c r="D565" s="41"/>
      <c r="E565" s="41"/>
      <c r="F565" s="41"/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>
      <c r="A566" s="41"/>
      <c r="B566" s="41"/>
      <c r="C566" s="41"/>
      <c r="D566" s="41"/>
      <c r="E566" s="41"/>
      <c r="F566" s="41"/>
      <c r="G566" s="41"/>
      <c r="H566" s="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>
      <c r="A567" s="41"/>
      <c r="B567" s="41"/>
      <c r="C567" s="41"/>
      <c r="D567" s="41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>
      <c r="A568" s="41"/>
      <c r="B568" s="41"/>
      <c r="C568" s="41"/>
      <c r="D568" s="41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>
      <c r="A569" s="41"/>
      <c r="B569" s="41"/>
      <c r="C569" s="41"/>
      <c r="D569" s="41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>
      <c r="A570" s="41"/>
      <c r="B570" s="41"/>
      <c r="C570" s="41"/>
      <c r="D570" s="41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>
      <c r="A571" s="41"/>
      <c r="B571" s="41"/>
      <c r="C571" s="41"/>
      <c r="D571" s="41"/>
      <c r="E571" s="41"/>
      <c r="F571" s="41"/>
      <c r="G571" s="41"/>
      <c r="H571" s="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>
      <c r="A572" s="41"/>
      <c r="B572" s="41"/>
      <c r="C572" s="41"/>
      <c r="D572" s="41"/>
      <c r="E572" s="41"/>
      <c r="F572" s="41"/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>
      <c r="A573" s="41"/>
      <c r="B573" s="41"/>
      <c r="C573" s="41"/>
      <c r="D573" s="41"/>
      <c r="E573" s="41"/>
      <c r="F573" s="41"/>
      <c r="G573" s="41"/>
      <c r="H573" s="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>
      <c r="A574" s="41"/>
      <c r="B574" s="41"/>
      <c r="C574" s="41"/>
      <c r="D574" s="41"/>
      <c r="E574" s="41"/>
      <c r="F574" s="41"/>
      <c r="G574" s="41"/>
      <c r="H574" s="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>
      <c r="A575" s="41"/>
      <c r="B575" s="41"/>
      <c r="C575" s="41"/>
      <c r="D575" s="41"/>
      <c r="E575" s="41"/>
      <c r="F575" s="41"/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>
      <c r="A576" s="41"/>
      <c r="B576" s="41"/>
      <c r="C576" s="41"/>
      <c r="D576" s="41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>
      <c r="A577" s="41"/>
      <c r="B577" s="41"/>
      <c r="C577" s="41"/>
      <c r="D577" s="41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>
      <c r="A578" s="41"/>
      <c r="B578" s="41"/>
      <c r="C578" s="41"/>
      <c r="D578" s="41"/>
      <c r="E578" s="41"/>
      <c r="F578" s="41"/>
      <c r="G578" s="41"/>
      <c r="H578" s="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>
      <c r="A579" s="41"/>
      <c r="B579" s="41"/>
      <c r="C579" s="41"/>
      <c r="D579" s="41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>
      <c r="A580" s="41"/>
      <c r="B580" s="41"/>
      <c r="C580" s="41"/>
      <c r="D580" s="41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>
      <c r="A581" s="41"/>
      <c r="B581" s="41"/>
      <c r="C581" s="41"/>
      <c r="D581" s="41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>
      <c r="A582" s="41"/>
      <c r="B582" s="41"/>
      <c r="C582" s="41"/>
      <c r="D582" s="41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>
      <c r="A583" s="41"/>
      <c r="B583" s="41"/>
      <c r="C583" s="41"/>
      <c r="D583" s="41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>
      <c r="A584" s="41"/>
      <c r="B584" s="41"/>
      <c r="C584" s="41"/>
      <c r="D584" s="41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>
      <c r="A585" s="41"/>
      <c r="B585" s="41"/>
      <c r="C585" s="41"/>
      <c r="D585" s="41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>
      <c r="A586" s="41"/>
      <c r="B586" s="41"/>
      <c r="C586" s="41"/>
      <c r="D586" s="41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>
      <c r="A587" s="41"/>
      <c r="B587" s="41"/>
      <c r="C587" s="41"/>
      <c r="D587" s="41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>
      <c r="A588" s="41"/>
      <c r="B588" s="41"/>
      <c r="C588" s="41"/>
      <c r="D588" s="41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>
      <c r="A589" s="41"/>
      <c r="B589" s="41"/>
      <c r="C589" s="41"/>
      <c r="D589" s="41"/>
      <c r="E589" s="41"/>
      <c r="F589" s="41"/>
      <c r="G589" s="41"/>
      <c r="H589" s="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>
      <c r="A590" s="41"/>
      <c r="B590" s="41"/>
      <c r="C590" s="41"/>
      <c r="D590" s="41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>
      <c r="A591" s="41"/>
      <c r="B591" s="41"/>
      <c r="C591" s="41"/>
      <c r="D591" s="41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>
      <c r="A592" s="41"/>
      <c r="B592" s="41"/>
      <c r="C592" s="41"/>
      <c r="D592" s="41"/>
      <c r="E592" s="41"/>
      <c r="F592" s="41"/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>
      <c r="A593" s="41"/>
      <c r="B593" s="41"/>
      <c r="C593" s="41"/>
      <c r="D593" s="41"/>
      <c r="E593" s="41"/>
      <c r="F593" s="41"/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>
      <c r="A594" s="41"/>
      <c r="B594" s="41"/>
      <c r="C594" s="41"/>
      <c r="D594" s="41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>
      <c r="A595" s="41"/>
      <c r="B595" s="41"/>
      <c r="C595" s="41"/>
      <c r="D595" s="41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>
      <c r="A596" s="41"/>
      <c r="B596" s="41"/>
      <c r="C596" s="41"/>
      <c r="D596" s="41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>
      <c r="A597" s="41"/>
      <c r="B597" s="41"/>
      <c r="C597" s="41"/>
      <c r="D597" s="41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>
      <c r="A598" s="41"/>
      <c r="B598" s="41"/>
      <c r="C598" s="41"/>
      <c r="D598" s="41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>
      <c r="A599" s="41"/>
      <c r="B599" s="41"/>
      <c r="C599" s="41"/>
      <c r="D599" s="41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>
      <c r="A600" s="41"/>
      <c r="B600" s="41"/>
      <c r="C600" s="41"/>
      <c r="D600" s="41"/>
      <c r="E600" s="41"/>
      <c r="F600" s="41"/>
      <c r="G600" s="41"/>
      <c r="H600" s="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>
      <c r="A601" s="41"/>
      <c r="B601" s="41"/>
      <c r="C601" s="41"/>
      <c r="D601" s="41"/>
      <c r="E601" s="41"/>
      <c r="F601" s="41"/>
      <c r="G601" s="41"/>
      <c r="H601" s="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>
      <c r="A602" s="41"/>
      <c r="B602" s="41"/>
      <c r="C602" s="41"/>
      <c r="D602" s="41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>
      <c r="A603" s="41"/>
      <c r="B603" s="41"/>
      <c r="C603" s="41"/>
      <c r="D603" s="41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>
      <c r="A604" s="41"/>
      <c r="B604" s="41"/>
      <c r="C604" s="41"/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>
      <c r="A605" s="41"/>
      <c r="B605" s="41"/>
      <c r="C605" s="41"/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>
      <c r="A606" s="41"/>
      <c r="B606" s="41"/>
      <c r="C606" s="41"/>
      <c r="D606" s="41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>
      <c r="A607" s="41"/>
      <c r="B607" s="41"/>
      <c r="C607" s="41"/>
      <c r="D607" s="41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>
      <c r="A608" s="41"/>
      <c r="B608" s="41"/>
      <c r="C608" s="41"/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>
      <c r="A609" s="41"/>
      <c r="B609" s="41"/>
      <c r="C609" s="41"/>
      <c r="D609" s="41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>
      <c r="A610" s="41"/>
      <c r="B610" s="41"/>
      <c r="C610" s="41"/>
      <c r="D610" s="41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>
      <c r="A611" s="41"/>
      <c r="B611" s="41"/>
      <c r="C611" s="41"/>
      <c r="D611" s="41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>
      <c r="A612" s="41"/>
      <c r="B612" s="41"/>
      <c r="C612" s="41"/>
      <c r="D612" s="41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>
      <c r="A613" s="41"/>
      <c r="B613" s="41"/>
      <c r="C613" s="41"/>
      <c r="D613" s="41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>
      <c r="A614" s="41"/>
      <c r="B614" s="41"/>
      <c r="C614" s="41"/>
      <c r="D614" s="41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>
      <c r="A615" s="41"/>
      <c r="B615" s="41"/>
      <c r="C615" s="41"/>
      <c r="D615" s="41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>
      <c r="A616" s="41"/>
      <c r="B616" s="41"/>
      <c r="C616" s="41"/>
      <c r="D616" s="41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>
      <c r="A617" s="41"/>
      <c r="B617" s="41"/>
      <c r="C617" s="41"/>
      <c r="D617" s="41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>
      <c r="A618" s="41"/>
      <c r="B618" s="41"/>
      <c r="C618" s="41"/>
      <c r="D618" s="41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>
      <c r="A619" s="41"/>
      <c r="B619" s="41"/>
      <c r="C619" s="41"/>
      <c r="D619" s="41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>
      <c r="A620" s="41"/>
      <c r="B620" s="41"/>
      <c r="C620" s="41"/>
      <c r="D620" s="41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>
      <c r="A621" s="41"/>
      <c r="B621" s="41"/>
      <c r="C621" s="41"/>
      <c r="D621" s="41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>
      <c r="A622" s="41"/>
      <c r="B622" s="41"/>
      <c r="C622" s="41"/>
      <c r="D622" s="41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>
      <c r="A623" s="41"/>
      <c r="B623" s="41"/>
      <c r="C623" s="41"/>
      <c r="D623" s="41"/>
      <c r="E623" s="41"/>
      <c r="F623" s="41"/>
      <c r="G623" s="41"/>
      <c r="H623" s="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>
      <c r="A624" s="41"/>
      <c r="B624" s="41"/>
      <c r="C624" s="41"/>
      <c r="D624" s="41"/>
      <c r="E624" s="41"/>
      <c r="F624" s="41"/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>
      <c r="A625" s="41"/>
      <c r="B625" s="41"/>
      <c r="C625" s="41"/>
      <c r="D625" s="41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>
      <c r="A626" s="41"/>
      <c r="B626" s="41"/>
      <c r="C626" s="41"/>
      <c r="D626" s="41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>
      <c r="A627" s="41"/>
      <c r="B627" s="41"/>
      <c r="C627" s="41"/>
      <c r="D627" s="41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>
      <c r="A628" s="41"/>
      <c r="B628" s="41"/>
      <c r="C628" s="41"/>
      <c r="D628" s="41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>
      <c r="A629" s="41"/>
      <c r="B629" s="41"/>
      <c r="C629" s="41"/>
      <c r="D629" s="41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>
      <c r="A630" s="41"/>
      <c r="B630" s="41"/>
      <c r="C630" s="41"/>
      <c r="D630" s="41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>
      <c r="A631" s="41"/>
      <c r="B631" s="41"/>
      <c r="C631" s="41"/>
      <c r="D631" s="41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>
      <c r="A632" s="41"/>
      <c r="B632" s="41"/>
      <c r="C632" s="41"/>
      <c r="D632" s="41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>
      <c r="A633" s="41"/>
      <c r="B633" s="41"/>
      <c r="C633" s="41"/>
      <c r="D633" s="41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>
      <c r="A634" s="41"/>
      <c r="B634" s="41"/>
      <c r="C634" s="41"/>
      <c r="D634" s="41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>
      <c r="A635" s="41"/>
      <c r="B635" s="41"/>
      <c r="C635" s="41"/>
      <c r="D635" s="41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>
      <c r="A636" s="41"/>
      <c r="B636" s="41"/>
      <c r="C636" s="41"/>
      <c r="D636" s="41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>
      <c r="A637" s="41"/>
      <c r="B637" s="41"/>
      <c r="C637" s="41"/>
      <c r="D637" s="41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>
      <c r="A638" s="41"/>
      <c r="B638" s="41"/>
      <c r="C638" s="41"/>
      <c r="D638" s="41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>
      <c r="A639" s="41"/>
      <c r="B639" s="41"/>
      <c r="C639" s="41"/>
      <c r="D639" s="41"/>
      <c r="E639" s="41"/>
      <c r="F639" s="41"/>
      <c r="G639" s="41"/>
      <c r="H639" s="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>
      <c r="A640" s="41"/>
      <c r="B640" s="41"/>
      <c r="C640" s="41"/>
      <c r="D640" s="41"/>
      <c r="E640" s="41"/>
      <c r="F640" s="41"/>
      <c r="G640" s="41"/>
      <c r="H640" s="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>
      <c r="A641" s="41"/>
      <c r="B641" s="41"/>
      <c r="C641" s="41"/>
      <c r="D641" s="41"/>
      <c r="E641" s="41"/>
      <c r="F641" s="41"/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>
      <c r="A642" s="41"/>
      <c r="B642" s="41"/>
      <c r="C642" s="41"/>
      <c r="D642" s="41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>
      <c r="A643" s="41"/>
      <c r="B643" s="41"/>
      <c r="C643" s="41"/>
      <c r="D643" s="41"/>
      <c r="E643" s="41"/>
      <c r="F643" s="41"/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>
      <c r="A644" s="41"/>
      <c r="B644" s="41"/>
      <c r="C644" s="41"/>
      <c r="D644" s="41"/>
      <c r="E644" s="41"/>
      <c r="F644" s="41"/>
      <c r="G644" s="41"/>
      <c r="H644" s="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>
      <c r="A645" s="41"/>
      <c r="B645" s="41"/>
      <c r="C645" s="41"/>
      <c r="D645" s="41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>
      <c r="A646" s="41"/>
      <c r="B646" s="41"/>
      <c r="C646" s="41"/>
      <c r="D646" s="41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>
      <c r="A647" s="41"/>
      <c r="B647" s="41"/>
      <c r="C647" s="41"/>
      <c r="D647" s="41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>
      <c r="A648" s="41"/>
      <c r="B648" s="41"/>
      <c r="C648" s="41"/>
      <c r="D648" s="41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>
      <c r="A649" s="41"/>
      <c r="B649" s="41"/>
      <c r="C649" s="41"/>
      <c r="D649" s="41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>
      <c r="A650" s="41"/>
      <c r="B650" s="41"/>
      <c r="C650" s="41"/>
      <c r="D650" s="41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>
      <c r="A651" s="41"/>
      <c r="B651" s="41"/>
      <c r="C651" s="41"/>
      <c r="D651" s="41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>
      <c r="A652" s="41"/>
      <c r="B652" s="41"/>
      <c r="C652" s="41"/>
      <c r="D652" s="41"/>
      <c r="E652" s="41"/>
      <c r="F652" s="41"/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>
      <c r="A653" s="41"/>
      <c r="B653" s="41"/>
      <c r="C653" s="41"/>
      <c r="D653" s="41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>
      <c r="A654" s="41"/>
      <c r="B654" s="41"/>
      <c r="C654" s="41"/>
      <c r="D654" s="41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>
      <c r="A655" s="41"/>
      <c r="B655" s="41"/>
      <c r="C655" s="41"/>
      <c r="D655" s="41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>
      <c r="A656" s="41"/>
      <c r="B656" s="41"/>
      <c r="C656" s="41"/>
      <c r="D656" s="41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>
      <c r="A657" s="41"/>
      <c r="B657" s="41"/>
      <c r="C657" s="41"/>
      <c r="D657" s="41"/>
      <c r="E657" s="41"/>
      <c r="F657" s="41"/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>
      <c r="A658" s="41"/>
      <c r="B658" s="41"/>
      <c r="C658" s="41"/>
      <c r="D658" s="41"/>
      <c r="E658" s="41"/>
      <c r="F658" s="41"/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>
      <c r="A659" s="41"/>
      <c r="B659" s="41"/>
      <c r="C659" s="41"/>
      <c r="D659" s="41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>
      <c r="A660" s="41"/>
      <c r="B660" s="41"/>
      <c r="C660" s="41"/>
      <c r="D660" s="41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>
      <c r="A661" s="41"/>
      <c r="B661" s="41"/>
      <c r="C661" s="41"/>
      <c r="D661" s="41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>
      <c r="A662" s="41"/>
      <c r="B662" s="41"/>
      <c r="C662" s="41"/>
      <c r="D662" s="41"/>
      <c r="E662" s="41"/>
      <c r="F662" s="41"/>
      <c r="G662" s="41"/>
      <c r="H662" s="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>
      <c r="A663" s="41"/>
      <c r="B663" s="41"/>
      <c r="C663" s="41"/>
      <c r="D663" s="41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>
      <c r="A664" s="41"/>
      <c r="B664" s="41"/>
      <c r="C664" s="41"/>
      <c r="D664" s="41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>
      <c r="A665" s="41"/>
      <c r="B665" s="41"/>
      <c r="C665" s="41"/>
      <c r="D665" s="41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>
      <c r="A666" s="41"/>
      <c r="B666" s="41"/>
      <c r="C666" s="41"/>
      <c r="D666" s="41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>
      <c r="A667" s="41"/>
      <c r="B667" s="41"/>
      <c r="C667" s="41"/>
      <c r="D667" s="41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>
      <c r="A668" s="41"/>
      <c r="B668" s="41"/>
      <c r="C668" s="41"/>
      <c r="D668" s="41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>
      <c r="A669" s="41"/>
      <c r="B669" s="41"/>
      <c r="C669" s="41"/>
      <c r="D669" s="41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>
      <c r="A670" s="41"/>
      <c r="B670" s="41"/>
      <c r="C670" s="41"/>
      <c r="D670" s="41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>
      <c r="A671" s="41"/>
      <c r="B671" s="41"/>
      <c r="C671" s="41"/>
      <c r="D671" s="41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>
      <c r="A672" s="41"/>
      <c r="B672" s="41"/>
      <c r="C672" s="41"/>
      <c r="D672" s="41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>
      <c r="A673" s="41"/>
      <c r="B673" s="41"/>
      <c r="C673" s="41"/>
      <c r="D673" s="41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>
      <c r="A674" s="41"/>
      <c r="B674" s="41"/>
      <c r="C674" s="41"/>
      <c r="D674" s="41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>
      <c r="A675" s="41"/>
      <c r="B675" s="41"/>
      <c r="C675" s="41"/>
      <c r="D675" s="41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>
      <c r="A676" s="41"/>
      <c r="B676" s="41"/>
      <c r="C676" s="41"/>
      <c r="D676" s="41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>
      <c r="A677" s="41"/>
      <c r="B677" s="41"/>
      <c r="C677" s="41"/>
      <c r="D677" s="41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>
      <c r="A678" s="41"/>
      <c r="B678" s="41"/>
      <c r="C678" s="41"/>
      <c r="D678" s="41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>
      <c r="A679" s="41"/>
      <c r="B679" s="41"/>
      <c r="C679" s="41"/>
      <c r="D679" s="41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>
      <c r="A680" s="41"/>
      <c r="B680" s="41"/>
      <c r="C680" s="41"/>
      <c r="D680" s="41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>
      <c r="A681" s="41"/>
      <c r="B681" s="41"/>
      <c r="C681" s="41"/>
      <c r="D681" s="41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>
      <c r="A682" s="41"/>
      <c r="B682" s="41"/>
      <c r="C682" s="41"/>
      <c r="D682" s="41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>
      <c r="A683" s="41"/>
      <c r="B683" s="41"/>
      <c r="C683" s="41"/>
      <c r="D683" s="41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>
      <c r="A684" s="41"/>
      <c r="B684" s="41"/>
      <c r="C684" s="41"/>
      <c r="D684" s="41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>
      <c r="A685" s="41"/>
      <c r="B685" s="41"/>
      <c r="C685" s="41"/>
      <c r="D685" s="41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>
      <c r="A686" s="41"/>
      <c r="B686" s="41"/>
      <c r="C686" s="41"/>
      <c r="D686" s="41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>
      <c r="A687" s="41"/>
      <c r="B687" s="41"/>
      <c r="C687" s="41"/>
      <c r="D687" s="41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>
      <c r="A688" s="41"/>
      <c r="B688" s="41"/>
      <c r="C688" s="41"/>
      <c r="D688" s="41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>
      <c r="A689" s="41"/>
      <c r="B689" s="41"/>
      <c r="C689" s="41"/>
      <c r="D689" s="41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>
      <c r="A690" s="41"/>
      <c r="B690" s="41"/>
      <c r="C690" s="41"/>
      <c r="D690" s="41"/>
      <c r="E690" s="41"/>
      <c r="F690" s="41"/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>
      <c r="A691" s="41"/>
      <c r="B691" s="41"/>
      <c r="C691" s="41"/>
      <c r="D691" s="41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>
      <c r="A692" s="41"/>
      <c r="B692" s="41"/>
      <c r="C692" s="41"/>
      <c r="D692" s="41"/>
      <c r="E692" s="41"/>
      <c r="F692" s="41"/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>
      <c r="A693" s="41"/>
      <c r="B693" s="41"/>
      <c r="C693" s="41"/>
      <c r="D693" s="41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>
      <c r="A694" s="41"/>
      <c r="B694" s="41"/>
      <c r="C694" s="41"/>
      <c r="D694" s="41"/>
      <c r="E694" s="41"/>
      <c r="F694" s="41"/>
      <c r="G694" s="41"/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>
      <c r="A695" s="41"/>
      <c r="B695" s="41"/>
      <c r="C695" s="41"/>
      <c r="D695" s="41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>
      <c r="A696" s="41"/>
      <c r="B696" s="41"/>
      <c r="C696" s="41"/>
      <c r="D696" s="41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>
      <c r="A697" s="41"/>
      <c r="B697" s="41"/>
      <c r="C697" s="41"/>
      <c r="D697" s="41"/>
      <c r="E697" s="41"/>
      <c r="F697" s="41"/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>
      <c r="A698" s="41"/>
      <c r="B698" s="41"/>
      <c r="C698" s="41"/>
      <c r="D698" s="41"/>
      <c r="E698" s="41"/>
      <c r="F698" s="41"/>
      <c r="G698" s="41"/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>
      <c r="A699" s="41"/>
      <c r="B699" s="41"/>
      <c r="C699" s="41"/>
      <c r="D699" s="41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>
      <c r="A700" s="41"/>
      <c r="B700" s="41"/>
      <c r="C700" s="41"/>
      <c r="D700" s="41"/>
      <c r="E700" s="41"/>
      <c r="F700" s="41"/>
      <c r="G700" s="41"/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>
      <c r="A701" s="41"/>
      <c r="B701" s="41"/>
      <c r="C701" s="41"/>
      <c r="D701" s="41"/>
      <c r="E701" s="41"/>
      <c r="F701" s="41"/>
      <c r="G701" s="41"/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>
      <c r="A702" s="41"/>
      <c r="B702" s="41"/>
      <c r="C702" s="41"/>
      <c r="D702" s="41"/>
      <c r="E702" s="41"/>
      <c r="F702" s="41"/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>
      <c r="A703" s="41"/>
      <c r="B703" s="41"/>
      <c r="C703" s="41"/>
      <c r="D703" s="41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>
      <c r="A704" s="41"/>
      <c r="B704" s="41"/>
      <c r="C704" s="41"/>
      <c r="D704" s="41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>
      <c r="A705" s="41"/>
      <c r="B705" s="41"/>
      <c r="C705" s="41"/>
      <c r="D705" s="41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>
      <c r="A706" s="41"/>
      <c r="B706" s="41"/>
      <c r="C706" s="41"/>
      <c r="D706" s="41"/>
      <c r="E706" s="41"/>
      <c r="F706" s="41"/>
      <c r="G706" s="41"/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>
      <c r="A707" s="41"/>
      <c r="B707" s="41"/>
      <c r="C707" s="41"/>
      <c r="D707" s="41"/>
      <c r="E707" s="41"/>
      <c r="F707" s="41"/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>
      <c r="A708" s="41"/>
      <c r="B708" s="41"/>
      <c r="C708" s="41"/>
      <c r="D708" s="41"/>
      <c r="E708" s="41"/>
      <c r="F708" s="41"/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>
      <c r="A709" s="41"/>
      <c r="B709" s="41"/>
      <c r="C709" s="41"/>
      <c r="D709" s="41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>
      <c r="A710" s="41"/>
      <c r="B710" s="41"/>
      <c r="C710" s="41"/>
      <c r="D710" s="41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>
      <c r="A711" s="41"/>
      <c r="B711" s="41"/>
      <c r="C711" s="41"/>
      <c r="D711" s="41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>
      <c r="A712" s="41"/>
      <c r="B712" s="41"/>
      <c r="C712" s="41"/>
      <c r="D712" s="41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>
      <c r="A713" s="41"/>
      <c r="B713" s="41"/>
      <c r="C713" s="41"/>
      <c r="D713" s="41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>
      <c r="A714" s="41"/>
      <c r="B714" s="41"/>
      <c r="C714" s="41"/>
      <c r="D714" s="41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>
      <c r="A715" s="41"/>
      <c r="B715" s="41"/>
      <c r="C715" s="41"/>
      <c r="D715" s="41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>
      <c r="A716" s="41"/>
      <c r="B716" s="41"/>
      <c r="C716" s="41"/>
      <c r="D716" s="41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>
      <c r="A717" s="41"/>
      <c r="B717" s="41"/>
      <c r="C717" s="41"/>
      <c r="D717" s="41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>
      <c r="A718" s="41"/>
      <c r="B718" s="41"/>
      <c r="C718" s="41"/>
      <c r="D718" s="41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>
      <c r="A719" s="41"/>
      <c r="B719" s="41"/>
      <c r="C719" s="41"/>
      <c r="D719" s="41"/>
      <c r="E719" s="41"/>
      <c r="F719" s="41"/>
      <c r="G719" s="41"/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>
      <c r="A720" s="41"/>
      <c r="B720" s="41"/>
      <c r="C720" s="41"/>
      <c r="D720" s="41"/>
      <c r="E720" s="41"/>
      <c r="F720" s="41"/>
      <c r="G720" s="41"/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>
      <c r="A721" s="41"/>
      <c r="B721" s="41"/>
      <c r="C721" s="41"/>
      <c r="D721" s="41"/>
      <c r="E721" s="41"/>
      <c r="F721" s="41"/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>
      <c r="A722" s="41"/>
      <c r="B722" s="41"/>
      <c r="C722" s="41"/>
      <c r="D722" s="41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>
      <c r="A723" s="41"/>
      <c r="B723" s="41"/>
      <c r="C723" s="41"/>
      <c r="D723" s="41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>
      <c r="A724" s="41"/>
      <c r="B724" s="41"/>
      <c r="C724" s="41"/>
      <c r="D724" s="41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>
      <c r="A725" s="41"/>
      <c r="B725" s="41"/>
      <c r="C725" s="41"/>
      <c r="D725" s="41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>
      <c r="A726" s="41"/>
      <c r="B726" s="41"/>
      <c r="C726" s="41"/>
      <c r="D726" s="41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>
      <c r="A727" s="41"/>
      <c r="B727" s="41"/>
      <c r="C727" s="41"/>
      <c r="D727" s="41"/>
      <c r="E727" s="41"/>
      <c r="F727" s="41"/>
      <c r="G727" s="41"/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>
      <c r="A728" s="41"/>
      <c r="B728" s="41"/>
      <c r="C728" s="41"/>
      <c r="D728" s="41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>
      <c r="A729" s="41"/>
      <c r="B729" s="41"/>
      <c r="C729" s="41"/>
      <c r="D729" s="41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>
      <c r="A730" s="41"/>
      <c r="B730" s="41"/>
      <c r="C730" s="41"/>
      <c r="D730" s="41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>
      <c r="A731" s="41"/>
      <c r="B731" s="41"/>
      <c r="C731" s="41"/>
      <c r="D731" s="41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>
      <c r="A732" s="41"/>
      <c r="B732" s="41"/>
      <c r="C732" s="41"/>
      <c r="D732" s="41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>
      <c r="A733" s="41"/>
      <c r="B733" s="41"/>
      <c r="C733" s="41"/>
      <c r="D733" s="41"/>
      <c r="E733" s="41"/>
      <c r="F733" s="41"/>
      <c r="G733" s="41"/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>
      <c r="A734" s="41"/>
      <c r="B734" s="41"/>
      <c r="C734" s="41"/>
      <c r="D734" s="41"/>
      <c r="E734" s="41"/>
      <c r="F734" s="41"/>
      <c r="G734" s="41"/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>
      <c r="A735" s="41"/>
      <c r="B735" s="41"/>
      <c r="C735" s="41"/>
      <c r="D735" s="41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>
      <c r="A736" s="41"/>
      <c r="B736" s="41"/>
      <c r="C736" s="41"/>
      <c r="D736" s="41"/>
      <c r="E736" s="41"/>
      <c r="F736" s="41"/>
      <c r="G736" s="41"/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>
      <c r="A737" s="41"/>
      <c r="B737" s="41"/>
      <c r="C737" s="41"/>
      <c r="D737" s="41"/>
      <c r="E737" s="41"/>
      <c r="F737" s="41"/>
      <c r="G737" s="41"/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>
      <c r="A738" s="41"/>
      <c r="B738" s="41"/>
      <c r="C738" s="41"/>
      <c r="D738" s="41"/>
      <c r="E738" s="41"/>
      <c r="F738" s="41"/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>
      <c r="A739" s="41"/>
      <c r="B739" s="41"/>
      <c r="C739" s="41"/>
      <c r="D739" s="41"/>
      <c r="E739" s="41"/>
      <c r="F739" s="41"/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>
      <c r="A740" s="41"/>
      <c r="B740" s="41"/>
      <c r="C740" s="41"/>
      <c r="D740" s="41"/>
      <c r="E740" s="41"/>
      <c r="F740" s="41"/>
      <c r="G740" s="41"/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>
      <c r="A741" s="41"/>
      <c r="B741" s="41"/>
      <c r="C741" s="41"/>
      <c r="D741" s="41"/>
      <c r="E741" s="41"/>
      <c r="F741" s="41"/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>
      <c r="A742" s="41"/>
      <c r="B742" s="41"/>
      <c r="C742" s="41"/>
      <c r="D742" s="41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>
      <c r="A743" s="41"/>
      <c r="B743" s="41"/>
      <c r="C743" s="41"/>
      <c r="D743" s="41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>
      <c r="A744" s="41"/>
      <c r="B744" s="41"/>
      <c r="C744" s="41"/>
      <c r="D744" s="41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>
      <c r="A745" s="41"/>
      <c r="B745" s="41"/>
      <c r="C745" s="41"/>
      <c r="D745" s="41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>
      <c r="A746" s="41"/>
      <c r="B746" s="41"/>
      <c r="C746" s="41"/>
      <c r="D746" s="41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>
      <c r="A747" s="41"/>
      <c r="B747" s="41"/>
      <c r="C747" s="41"/>
      <c r="D747" s="41"/>
      <c r="E747" s="41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>
      <c r="A748" s="41"/>
      <c r="B748" s="41"/>
      <c r="C748" s="41"/>
      <c r="D748" s="41"/>
      <c r="E748" s="41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>
      <c r="A749" s="41"/>
      <c r="B749" s="41"/>
      <c r="C749" s="41"/>
      <c r="D749" s="41"/>
      <c r="E749" s="41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>
      <c r="A750" s="41"/>
      <c r="B750" s="41"/>
      <c r="C750" s="41"/>
      <c r="D750" s="41"/>
      <c r="E750" s="41"/>
      <c r="F750" s="41"/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>
      <c r="A751" s="41"/>
      <c r="B751" s="41"/>
      <c r="C751" s="41"/>
      <c r="D751" s="41"/>
      <c r="E751" s="41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>
      <c r="A752" s="41"/>
      <c r="B752" s="41"/>
      <c r="C752" s="41"/>
      <c r="D752" s="41"/>
      <c r="E752" s="41"/>
      <c r="F752" s="41"/>
      <c r="G752" s="41"/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>
      <c r="A753" s="41"/>
      <c r="B753" s="41"/>
      <c r="C753" s="41"/>
      <c r="D753" s="41"/>
      <c r="E753" s="41"/>
      <c r="F753" s="41"/>
      <c r="G753" s="41"/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>
      <c r="A754" s="41"/>
      <c r="B754" s="41"/>
      <c r="C754" s="41"/>
      <c r="D754" s="41"/>
      <c r="E754" s="41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>
      <c r="A755" s="41"/>
      <c r="B755" s="41"/>
      <c r="C755" s="41"/>
      <c r="D755" s="41"/>
      <c r="E755" s="41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>
      <c r="A756" s="41"/>
      <c r="B756" s="41"/>
      <c r="C756" s="41"/>
      <c r="D756" s="41"/>
      <c r="E756" s="41"/>
      <c r="F756" s="41"/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>
      <c r="A757" s="41"/>
      <c r="B757" s="41"/>
      <c r="C757" s="41"/>
      <c r="D757" s="41"/>
      <c r="E757" s="41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>
      <c r="A758" s="41"/>
      <c r="B758" s="41"/>
      <c r="C758" s="41"/>
      <c r="D758" s="41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>
      <c r="A759" s="41"/>
      <c r="B759" s="41"/>
      <c r="C759" s="41"/>
      <c r="D759" s="41"/>
      <c r="E759" s="41"/>
      <c r="F759" s="41"/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>
      <c r="A760" s="41"/>
      <c r="B760" s="41"/>
      <c r="C760" s="41"/>
      <c r="D760" s="41"/>
      <c r="E760" s="41"/>
      <c r="F760" s="41"/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>
      <c r="A761" s="41"/>
      <c r="B761" s="41"/>
      <c r="C761" s="41"/>
      <c r="D761" s="41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>
      <c r="A762" s="41"/>
      <c r="B762" s="41"/>
      <c r="C762" s="41"/>
      <c r="D762" s="41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>
      <c r="A763" s="41"/>
      <c r="B763" s="41"/>
      <c r="C763" s="41"/>
      <c r="D763" s="41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>
      <c r="A764" s="41"/>
      <c r="B764" s="41"/>
      <c r="C764" s="41"/>
      <c r="D764" s="41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>
      <c r="A765" s="41"/>
      <c r="B765" s="41"/>
      <c r="C765" s="41"/>
      <c r="D765" s="41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>
      <c r="A766" s="41"/>
      <c r="B766" s="41"/>
      <c r="C766" s="41"/>
      <c r="D766" s="41"/>
      <c r="E766" s="41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>
      <c r="A767" s="41"/>
      <c r="B767" s="41"/>
      <c r="C767" s="41"/>
      <c r="D767" s="41"/>
      <c r="E767" s="41"/>
      <c r="F767" s="41"/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>
      <c r="A768" s="41"/>
      <c r="B768" s="41"/>
      <c r="C768" s="41"/>
      <c r="D768" s="41"/>
      <c r="E768" s="41"/>
      <c r="F768" s="41"/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>
      <c r="A769" s="41"/>
      <c r="B769" s="41"/>
      <c r="C769" s="41"/>
      <c r="D769" s="41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>
      <c r="A770" s="41"/>
      <c r="B770" s="41"/>
      <c r="C770" s="41"/>
      <c r="D770" s="41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>
      <c r="A771" s="41"/>
      <c r="B771" s="41"/>
      <c r="C771" s="41"/>
      <c r="D771" s="41"/>
      <c r="E771" s="41"/>
      <c r="F771" s="41"/>
      <c r="G771" s="41"/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>
      <c r="A772" s="41"/>
      <c r="B772" s="41"/>
      <c r="C772" s="41"/>
      <c r="D772" s="41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>
      <c r="A773" s="41"/>
      <c r="B773" s="41"/>
      <c r="C773" s="41"/>
      <c r="D773" s="41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>
      <c r="A774" s="41"/>
      <c r="B774" s="41"/>
      <c r="C774" s="41"/>
      <c r="D774" s="41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>
      <c r="A775" s="41"/>
      <c r="B775" s="41"/>
      <c r="C775" s="41"/>
      <c r="D775" s="41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>
      <c r="A776" s="41"/>
      <c r="B776" s="41"/>
      <c r="C776" s="41"/>
      <c r="D776" s="41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>
      <c r="A777" s="41"/>
      <c r="B777" s="41"/>
      <c r="C777" s="41"/>
      <c r="D777" s="41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>
      <c r="A778" s="41"/>
      <c r="B778" s="41"/>
      <c r="C778" s="41"/>
      <c r="D778" s="41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>
      <c r="A779" s="41"/>
      <c r="B779" s="41"/>
      <c r="C779" s="41"/>
      <c r="D779" s="41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>
      <c r="A780" s="41"/>
      <c r="B780" s="41"/>
      <c r="C780" s="41"/>
      <c r="D780" s="41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>
      <c r="A781" s="41"/>
      <c r="B781" s="41"/>
      <c r="C781" s="41"/>
      <c r="D781" s="41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>
      <c r="A782" s="41"/>
      <c r="B782" s="41"/>
      <c r="C782" s="41"/>
      <c r="D782" s="41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>
      <c r="A783" s="41"/>
      <c r="B783" s="41"/>
      <c r="C783" s="41"/>
      <c r="D783" s="41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>
      <c r="A784" s="41"/>
      <c r="B784" s="41"/>
      <c r="C784" s="41"/>
      <c r="D784" s="41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>
      <c r="A785" s="41"/>
      <c r="B785" s="41"/>
      <c r="C785" s="41"/>
      <c r="D785" s="41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>
      <c r="A786" s="41"/>
      <c r="B786" s="41"/>
      <c r="C786" s="41"/>
      <c r="D786" s="41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>
      <c r="A787" s="41"/>
      <c r="B787" s="41"/>
      <c r="C787" s="41"/>
      <c r="D787" s="41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>
      <c r="A788" s="41"/>
      <c r="B788" s="41"/>
      <c r="C788" s="41"/>
      <c r="D788" s="41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>
      <c r="A789" s="41"/>
      <c r="B789" s="41"/>
      <c r="C789" s="41"/>
      <c r="D789" s="41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>
      <c r="A790" s="41"/>
      <c r="B790" s="41"/>
      <c r="C790" s="41"/>
      <c r="D790" s="41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>
      <c r="A791" s="41"/>
      <c r="B791" s="41"/>
      <c r="C791" s="41"/>
      <c r="D791" s="41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>
      <c r="A792" s="41"/>
      <c r="B792" s="41"/>
      <c r="C792" s="41"/>
      <c r="D792" s="41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>
      <c r="A793" s="41"/>
      <c r="B793" s="41"/>
      <c r="C793" s="41"/>
      <c r="D793" s="41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>
      <c r="A794" s="41"/>
      <c r="B794" s="41"/>
      <c r="C794" s="41"/>
      <c r="D794" s="41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>
      <c r="A795" s="41"/>
      <c r="B795" s="41"/>
      <c r="C795" s="41"/>
      <c r="D795" s="41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>
      <c r="A796" s="41"/>
      <c r="B796" s="41"/>
      <c r="C796" s="41"/>
      <c r="D796" s="41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>
      <c r="A797" s="41"/>
      <c r="B797" s="41"/>
      <c r="C797" s="41"/>
      <c r="D797" s="41"/>
      <c r="E797" s="41"/>
      <c r="F797" s="41"/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>
      <c r="A798" s="41"/>
      <c r="B798" s="41"/>
      <c r="C798" s="41"/>
      <c r="D798" s="41"/>
      <c r="E798" s="41"/>
      <c r="F798" s="41"/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>
      <c r="A799" s="41"/>
      <c r="B799" s="41"/>
      <c r="C799" s="41"/>
      <c r="D799" s="41"/>
      <c r="E799" s="41"/>
      <c r="F799" s="41"/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>
      <c r="A800" s="41"/>
      <c r="B800" s="41"/>
      <c r="C800" s="41"/>
      <c r="D800" s="41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>
      <c r="A801" s="41"/>
      <c r="B801" s="41"/>
      <c r="C801" s="41"/>
      <c r="D801" s="41"/>
      <c r="E801" s="41"/>
      <c r="F801" s="41"/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>
      <c r="A802" s="41"/>
      <c r="B802" s="41"/>
      <c r="C802" s="41"/>
      <c r="D802" s="41"/>
      <c r="E802" s="41"/>
      <c r="F802" s="41"/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>
      <c r="A803" s="41"/>
      <c r="B803" s="41"/>
      <c r="C803" s="41"/>
      <c r="D803" s="41"/>
      <c r="E803" s="41"/>
      <c r="F803" s="41"/>
      <c r="G803" s="41"/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>
      <c r="A804" s="41"/>
      <c r="B804" s="41"/>
      <c r="C804" s="41"/>
      <c r="D804" s="41"/>
      <c r="E804" s="41"/>
      <c r="F804" s="41"/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>
      <c r="A805" s="41"/>
      <c r="B805" s="41"/>
      <c r="C805" s="41"/>
      <c r="D805" s="41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>
      <c r="A806" s="41"/>
      <c r="B806" s="41"/>
      <c r="C806" s="41"/>
      <c r="D806" s="41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>
      <c r="A807" s="41"/>
      <c r="B807" s="41"/>
      <c r="C807" s="41"/>
      <c r="D807" s="41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>
      <c r="A808" s="41"/>
      <c r="B808" s="41"/>
      <c r="C808" s="41"/>
      <c r="D808" s="41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>
      <c r="A809" s="41"/>
      <c r="B809" s="41"/>
      <c r="C809" s="41"/>
      <c r="D809" s="41"/>
      <c r="E809" s="41"/>
      <c r="F809" s="41"/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>
      <c r="A810" s="41"/>
      <c r="B810" s="41"/>
      <c r="C810" s="41"/>
      <c r="D810" s="41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>
      <c r="A811" s="41"/>
      <c r="B811" s="41"/>
      <c r="C811" s="41"/>
      <c r="D811" s="41"/>
      <c r="E811" s="41"/>
      <c r="F811" s="41"/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>
      <c r="A812" s="41"/>
      <c r="B812" s="41"/>
      <c r="C812" s="41"/>
      <c r="D812" s="41"/>
      <c r="E812" s="41"/>
      <c r="F812" s="41"/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>
      <c r="A813" s="41"/>
      <c r="B813" s="41"/>
      <c r="C813" s="41"/>
      <c r="D813" s="41"/>
      <c r="E813" s="41"/>
      <c r="F813" s="41"/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>
      <c r="A814" s="41"/>
      <c r="B814" s="41"/>
      <c r="C814" s="41"/>
      <c r="D814" s="41"/>
      <c r="E814" s="41"/>
      <c r="F814" s="41"/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>
      <c r="A815" s="41"/>
      <c r="B815" s="41"/>
      <c r="C815" s="41"/>
      <c r="D815" s="41"/>
      <c r="E815" s="41"/>
      <c r="F815" s="41"/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>
      <c r="A816" s="41"/>
      <c r="B816" s="41"/>
      <c r="C816" s="41"/>
      <c r="D816" s="41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>
      <c r="A817" s="41"/>
      <c r="B817" s="41"/>
      <c r="C817" s="41"/>
      <c r="D817" s="41"/>
      <c r="E817" s="41"/>
      <c r="F817" s="41"/>
      <c r="G817" s="41"/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>
      <c r="A818" s="41"/>
      <c r="B818" s="41"/>
      <c r="C818" s="41"/>
      <c r="D818" s="41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>
      <c r="A819" s="41"/>
      <c r="B819" s="41"/>
      <c r="C819" s="41"/>
      <c r="D819" s="41"/>
      <c r="E819" s="41"/>
      <c r="F819" s="41"/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>
      <c r="A820" s="41"/>
      <c r="B820" s="41"/>
      <c r="C820" s="41"/>
      <c r="D820" s="41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>
      <c r="A821" s="41"/>
      <c r="B821" s="41"/>
      <c r="C821" s="41"/>
      <c r="D821" s="41"/>
      <c r="E821" s="41"/>
      <c r="F821" s="41"/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>
      <c r="A822" s="41"/>
      <c r="B822" s="41"/>
      <c r="C822" s="41"/>
      <c r="D822" s="41"/>
      <c r="E822" s="41"/>
      <c r="F822" s="41"/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>
      <c r="A823" s="41"/>
      <c r="B823" s="41"/>
      <c r="C823" s="41"/>
      <c r="D823" s="41"/>
      <c r="E823" s="41"/>
      <c r="F823" s="41"/>
      <c r="G823" s="41"/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>
      <c r="A824" s="41"/>
      <c r="B824" s="41"/>
      <c r="C824" s="41"/>
      <c r="D824" s="41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>
      <c r="A825" s="41"/>
      <c r="B825" s="41"/>
      <c r="C825" s="41"/>
      <c r="D825" s="41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>
      <c r="A826" s="41"/>
      <c r="B826" s="41"/>
      <c r="C826" s="41"/>
      <c r="D826" s="41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>
      <c r="A827" s="41"/>
      <c r="B827" s="41"/>
      <c r="C827" s="41"/>
      <c r="D827" s="41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>
      <c r="A828" s="41"/>
      <c r="B828" s="41"/>
      <c r="C828" s="41"/>
      <c r="D828" s="41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>
      <c r="A829" s="41"/>
      <c r="B829" s="41"/>
      <c r="C829" s="41"/>
      <c r="D829" s="41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>
      <c r="A830" s="41"/>
      <c r="B830" s="41"/>
      <c r="C830" s="41"/>
      <c r="D830" s="41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>
      <c r="A831" s="41"/>
      <c r="B831" s="41"/>
      <c r="C831" s="41"/>
      <c r="D831" s="41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>
      <c r="A832" s="41"/>
      <c r="B832" s="41"/>
      <c r="C832" s="41"/>
      <c r="D832" s="41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>
      <c r="A833" s="41"/>
      <c r="B833" s="41"/>
      <c r="C833" s="41"/>
      <c r="D833" s="41"/>
      <c r="E833" s="41"/>
      <c r="F833" s="41"/>
      <c r="G833" s="41"/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>
      <c r="A834" s="41"/>
      <c r="B834" s="41"/>
      <c r="C834" s="41"/>
      <c r="D834" s="41"/>
      <c r="E834" s="41"/>
      <c r="F834" s="41"/>
      <c r="G834" s="41"/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>
      <c r="A835" s="41"/>
      <c r="B835" s="41"/>
      <c r="C835" s="41"/>
      <c r="D835" s="41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>
      <c r="A836" s="41"/>
      <c r="B836" s="41"/>
      <c r="C836" s="41"/>
      <c r="D836" s="41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>
      <c r="A837" s="41"/>
      <c r="B837" s="41"/>
      <c r="C837" s="41"/>
      <c r="D837" s="41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>
      <c r="A838" s="41"/>
      <c r="B838" s="41"/>
      <c r="C838" s="41"/>
      <c r="D838" s="41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>
      <c r="A839" s="41"/>
      <c r="B839" s="41"/>
      <c r="C839" s="41"/>
      <c r="D839" s="41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>
      <c r="A840" s="41"/>
      <c r="B840" s="41"/>
      <c r="C840" s="41"/>
      <c r="D840" s="41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>
      <c r="A841" s="41"/>
      <c r="B841" s="41"/>
      <c r="C841" s="41"/>
      <c r="D841" s="41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>
      <c r="A842" s="41"/>
      <c r="B842" s="41"/>
      <c r="C842" s="41"/>
      <c r="D842" s="41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>
      <c r="A843" s="41"/>
      <c r="B843" s="41"/>
      <c r="C843" s="41"/>
      <c r="D843" s="41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>
      <c r="A844" s="41"/>
      <c r="B844" s="41"/>
      <c r="C844" s="41"/>
      <c r="D844" s="41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>
      <c r="A845" s="41"/>
      <c r="B845" s="41"/>
      <c r="C845" s="41"/>
      <c r="D845" s="41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>
      <c r="A846" s="41"/>
      <c r="B846" s="41"/>
      <c r="C846" s="41"/>
      <c r="D846" s="41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>
      <c r="A847" s="41"/>
      <c r="B847" s="41"/>
      <c r="C847" s="41"/>
      <c r="D847" s="41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>
      <c r="A848" s="41"/>
      <c r="B848" s="41"/>
      <c r="C848" s="41"/>
      <c r="D848" s="41"/>
      <c r="E848" s="41"/>
      <c r="F848" s="41"/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>
      <c r="A849" s="41"/>
      <c r="B849" s="41"/>
      <c r="C849" s="41"/>
      <c r="D849" s="41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>
      <c r="A850" s="41"/>
      <c r="B850" s="41"/>
      <c r="C850" s="41"/>
      <c r="D850" s="41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>
      <c r="A851" s="41"/>
      <c r="B851" s="41"/>
      <c r="C851" s="41"/>
      <c r="D851" s="41"/>
      <c r="E851" s="41"/>
      <c r="F851" s="41"/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>
      <c r="A852" s="41"/>
      <c r="B852" s="41"/>
      <c r="C852" s="41"/>
      <c r="D852" s="41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>
      <c r="A853" s="41"/>
      <c r="B853" s="41"/>
      <c r="C853" s="41"/>
      <c r="D853" s="41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>
      <c r="A854" s="41"/>
      <c r="B854" s="41"/>
      <c r="C854" s="41"/>
      <c r="D854" s="41"/>
      <c r="E854" s="41"/>
      <c r="F854" s="41"/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>
      <c r="A855" s="41"/>
      <c r="B855" s="41"/>
      <c r="C855" s="41"/>
      <c r="D855" s="41"/>
      <c r="E855" s="41"/>
      <c r="F855" s="41"/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>
      <c r="A856" s="41"/>
      <c r="B856" s="41"/>
      <c r="C856" s="41"/>
      <c r="D856" s="41"/>
      <c r="E856" s="41"/>
      <c r="F856" s="41"/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>
      <c r="A857" s="41"/>
      <c r="B857" s="41"/>
      <c r="C857" s="41"/>
      <c r="D857" s="41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>
      <c r="A858" s="41"/>
      <c r="B858" s="41"/>
      <c r="C858" s="41"/>
      <c r="D858" s="41"/>
      <c r="E858" s="41"/>
      <c r="F858" s="41"/>
      <c r="G858" s="41"/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>
      <c r="A859" s="41"/>
      <c r="B859" s="41"/>
      <c r="C859" s="41"/>
      <c r="D859" s="41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>
      <c r="A860" s="41"/>
      <c r="B860" s="41"/>
      <c r="C860" s="41"/>
      <c r="D860" s="41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>
      <c r="A861" s="41"/>
      <c r="B861" s="41"/>
      <c r="C861" s="41"/>
      <c r="D861" s="41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>
      <c r="A862" s="41"/>
      <c r="B862" s="41"/>
      <c r="C862" s="41"/>
      <c r="D862" s="41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>
      <c r="A863" s="41"/>
      <c r="B863" s="41"/>
      <c r="C863" s="41"/>
      <c r="D863" s="41"/>
      <c r="E863" s="41"/>
      <c r="F863" s="41"/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>
      <c r="A864" s="41"/>
      <c r="B864" s="41"/>
      <c r="C864" s="41"/>
      <c r="D864" s="41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>
      <c r="A865" s="41"/>
      <c r="B865" s="41"/>
      <c r="C865" s="41"/>
      <c r="D865" s="41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>
      <c r="A866" s="41"/>
      <c r="B866" s="41"/>
      <c r="C866" s="41"/>
      <c r="D866" s="41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>
      <c r="A867" s="41"/>
      <c r="B867" s="41"/>
      <c r="C867" s="41"/>
      <c r="D867" s="41"/>
      <c r="E867" s="41"/>
      <c r="F867" s="41"/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>
      <c r="A868" s="41"/>
      <c r="B868" s="41"/>
      <c r="C868" s="41"/>
      <c r="D868" s="41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>
      <c r="A869" s="41"/>
      <c r="B869" s="41"/>
      <c r="C869" s="41"/>
      <c r="D869" s="41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>
      <c r="A870" s="41"/>
      <c r="B870" s="41"/>
      <c r="C870" s="41"/>
      <c r="D870" s="41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>
      <c r="A871" s="41"/>
      <c r="B871" s="41"/>
      <c r="C871" s="41"/>
      <c r="D871" s="41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>
      <c r="A872" s="41"/>
      <c r="B872" s="41"/>
      <c r="C872" s="41"/>
      <c r="D872" s="41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>
      <c r="A873" s="41"/>
      <c r="B873" s="41"/>
      <c r="C873" s="41"/>
      <c r="D873" s="41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>
      <c r="A874" s="41"/>
      <c r="B874" s="41"/>
      <c r="C874" s="41"/>
      <c r="D874" s="41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>
      <c r="A875" s="41"/>
      <c r="B875" s="41"/>
      <c r="C875" s="41"/>
      <c r="D875" s="41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>
      <c r="A876" s="41"/>
      <c r="B876" s="41"/>
      <c r="C876" s="41"/>
      <c r="D876" s="41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>
      <c r="A877" s="41"/>
      <c r="B877" s="41"/>
      <c r="C877" s="41"/>
      <c r="D877" s="41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>
      <c r="A878" s="41"/>
      <c r="B878" s="41"/>
      <c r="C878" s="41"/>
      <c r="D878" s="41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>
      <c r="A879" s="41"/>
      <c r="B879" s="41"/>
      <c r="C879" s="41"/>
      <c r="D879" s="41"/>
      <c r="E879" s="41"/>
      <c r="F879" s="41"/>
      <c r="G879" s="41"/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>
      <c r="A880" s="41"/>
      <c r="B880" s="41"/>
      <c r="C880" s="41"/>
      <c r="D880" s="41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>
      <c r="A881" s="41"/>
      <c r="B881" s="41"/>
      <c r="C881" s="41"/>
      <c r="D881" s="41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>
      <c r="A882" s="41"/>
      <c r="B882" s="41"/>
      <c r="C882" s="41"/>
      <c r="D882" s="41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>
      <c r="A883" s="41"/>
      <c r="B883" s="41"/>
      <c r="C883" s="41"/>
      <c r="D883" s="41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>
      <c r="A884" s="41"/>
      <c r="B884" s="41"/>
      <c r="C884" s="41"/>
      <c r="D884" s="41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>
      <c r="A885" s="41"/>
      <c r="B885" s="41"/>
      <c r="C885" s="41"/>
      <c r="D885" s="41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>
      <c r="A886" s="41"/>
      <c r="B886" s="41"/>
      <c r="C886" s="41"/>
      <c r="D886" s="41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>
      <c r="A887" s="41"/>
      <c r="B887" s="41"/>
      <c r="C887" s="41"/>
      <c r="D887" s="41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>
      <c r="A888" s="41"/>
      <c r="B888" s="41"/>
      <c r="C888" s="41"/>
      <c r="D888" s="41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>
      <c r="A889" s="41"/>
      <c r="B889" s="41"/>
      <c r="C889" s="41"/>
      <c r="D889" s="41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>
      <c r="A890" s="41"/>
      <c r="B890" s="41"/>
      <c r="C890" s="41"/>
      <c r="D890" s="41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>
      <c r="A891" s="41"/>
      <c r="B891" s="41"/>
      <c r="C891" s="41"/>
      <c r="D891" s="41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>
      <c r="A892" s="41"/>
      <c r="B892" s="41"/>
      <c r="C892" s="41"/>
      <c r="D892" s="41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>
      <c r="A893" s="41"/>
      <c r="B893" s="41"/>
      <c r="C893" s="41"/>
      <c r="D893" s="41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>
      <c r="A894" s="41"/>
      <c r="B894" s="41"/>
      <c r="C894" s="41"/>
      <c r="D894" s="41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>
      <c r="A895" s="41"/>
      <c r="B895" s="41"/>
      <c r="C895" s="41"/>
      <c r="D895" s="41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>
      <c r="A896" s="41"/>
      <c r="B896" s="41"/>
      <c r="C896" s="41"/>
      <c r="D896" s="41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>
      <c r="A897" s="41"/>
      <c r="B897" s="41"/>
      <c r="C897" s="41"/>
      <c r="D897" s="41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>
      <c r="A898" s="41"/>
      <c r="B898" s="41"/>
      <c r="C898" s="41"/>
      <c r="D898" s="41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>
      <c r="A899" s="41"/>
      <c r="B899" s="41"/>
      <c r="C899" s="41"/>
      <c r="D899" s="41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>
      <c r="A900" s="41"/>
      <c r="B900" s="41"/>
      <c r="C900" s="41"/>
      <c r="D900" s="41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>
      <c r="A901" s="41"/>
      <c r="B901" s="41"/>
      <c r="C901" s="41"/>
      <c r="D901" s="41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>
      <c r="A902" s="41"/>
      <c r="B902" s="41"/>
      <c r="C902" s="41"/>
      <c r="D902" s="41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>
      <c r="A903" s="41"/>
      <c r="B903" s="41"/>
      <c r="C903" s="41"/>
      <c r="D903" s="41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>
      <c r="A904" s="41"/>
      <c r="B904" s="41"/>
      <c r="C904" s="41"/>
      <c r="D904" s="41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>
      <c r="A905" s="41"/>
      <c r="B905" s="41"/>
      <c r="C905" s="41"/>
      <c r="D905" s="41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>
      <c r="A906" s="41"/>
      <c r="B906" s="41"/>
      <c r="C906" s="41"/>
      <c r="D906" s="41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>
      <c r="A907" s="41"/>
      <c r="B907" s="41"/>
      <c r="C907" s="41"/>
      <c r="D907" s="41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>
      <c r="A908" s="41"/>
      <c r="B908" s="41"/>
      <c r="C908" s="41"/>
      <c r="D908" s="41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>
      <c r="A909" s="41"/>
      <c r="B909" s="41"/>
      <c r="C909" s="41"/>
      <c r="D909" s="41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>
      <c r="A910" s="41"/>
      <c r="B910" s="41"/>
      <c r="C910" s="41"/>
      <c r="D910" s="41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>
      <c r="A911" s="41"/>
      <c r="B911" s="41"/>
      <c r="C911" s="41"/>
      <c r="D911" s="41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>
      <c r="A912" s="41"/>
      <c r="B912" s="41"/>
      <c r="C912" s="41"/>
      <c r="D912" s="41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>
      <c r="A913" s="41"/>
      <c r="B913" s="41"/>
      <c r="C913" s="41"/>
      <c r="D913" s="41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>
      <c r="A914" s="41"/>
      <c r="B914" s="41"/>
      <c r="C914" s="41"/>
      <c r="D914" s="41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>
      <c r="A915" s="41"/>
      <c r="B915" s="41"/>
      <c r="C915" s="41"/>
      <c r="D915" s="41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>
      <c r="A916" s="41"/>
      <c r="B916" s="41"/>
      <c r="C916" s="41"/>
      <c r="D916" s="41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>
      <c r="A917" s="41"/>
      <c r="B917" s="41"/>
      <c r="C917" s="41"/>
      <c r="D917" s="41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>
      <c r="A918" s="41"/>
      <c r="B918" s="41"/>
      <c r="C918" s="41"/>
      <c r="D918" s="41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>
      <c r="A919" s="41"/>
      <c r="B919" s="41"/>
      <c r="C919" s="41"/>
      <c r="D919" s="41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>
      <c r="A920" s="41"/>
      <c r="B920" s="41"/>
      <c r="C920" s="41"/>
      <c r="D920" s="41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>
      <c r="A921" s="41"/>
      <c r="B921" s="41"/>
      <c r="C921" s="41"/>
      <c r="D921" s="41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>
      <c r="A922" s="41"/>
      <c r="B922" s="41"/>
      <c r="C922" s="41"/>
      <c r="D922" s="41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>
      <c r="A923" s="41"/>
      <c r="B923" s="41"/>
      <c r="C923" s="41"/>
      <c r="D923" s="41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>
      <c r="A924" s="41"/>
      <c r="B924" s="41"/>
      <c r="C924" s="41"/>
      <c r="D924" s="41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>
      <c r="A925" s="41"/>
      <c r="B925" s="41"/>
      <c r="C925" s="41"/>
      <c r="D925" s="41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>
      <c r="A926" s="41"/>
      <c r="B926" s="41"/>
      <c r="C926" s="41"/>
      <c r="D926" s="41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>
      <c r="A927" s="41"/>
      <c r="B927" s="41"/>
      <c r="C927" s="41"/>
      <c r="D927" s="41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>
      <c r="A928" s="41"/>
      <c r="B928" s="41"/>
      <c r="C928" s="41"/>
      <c r="D928" s="41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>
      <c r="A929" s="41"/>
      <c r="B929" s="41"/>
      <c r="C929" s="41"/>
      <c r="D929" s="41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>
      <c r="A930" s="41"/>
      <c r="B930" s="41"/>
      <c r="C930" s="41"/>
      <c r="D930" s="41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>
      <c r="A931" s="41"/>
      <c r="B931" s="41"/>
      <c r="C931" s="41"/>
      <c r="D931" s="41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>
      <c r="A932" s="41"/>
      <c r="B932" s="41"/>
      <c r="C932" s="41"/>
      <c r="D932" s="41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>
      <c r="A933" s="41"/>
      <c r="B933" s="41"/>
      <c r="C933" s="41"/>
      <c r="D933" s="41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>
      <c r="A934" s="41"/>
      <c r="B934" s="41"/>
      <c r="C934" s="41"/>
      <c r="D934" s="41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>
      <c r="A935" s="41"/>
      <c r="B935" s="41"/>
      <c r="C935" s="41"/>
      <c r="D935" s="41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>
      <c r="A936" s="41"/>
      <c r="B936" s="41"/>
      <c r="C936" s="41"/>
      <c r="D936" s="41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>
      <c r="A937" s="41"/>
      <c r="B937" s="41"/>
      <c r="C937" s="41"/>
      <c r="D937" s="41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>
      <c r="A938" s="41"/>
      <c r="B938" s="41"/>
      <c r="C938" s="41"/>
      <c r="D938" s="41"/>
      <c r="E938" s="41"/>
      <c r="F938" s="41"/>
      <c r="G938" s="41"/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>
      <c r="A939" s="41"/>
      <c r="B939" s="41"/>
      <c r="C939" s="41"/>
      <c r="D939" s="41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>
      <c r="A940" s="41"/>
      <c r="B940" s="41"/>
      <c r="C940" s="41"/>
      <c r="D940" s="41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>
      <c r="A941" s="41"/>
      <c r="B941" s="41"/>
      <c r="C941" s="41"/>
      <c r="D941" s="41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>
      <c r="A942" s="41"/>
      <c r="B942" s="41"/>
      <c r="C942" s="41"/>
      <c r="D942" s="41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>
      <c r="A943" s="41"/>
      <c r="B943" s="41"/>
      <c r="C943" s="41"/>
      <c r="D943" s="41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>
      <c r="A944" s="41"/>
      <c r="B944" s="41"/>
      <c r="C944" s="41"/>
      <c r="D944" s="41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>
      <c r="A945" s="41"/>
      <c r="B945" s="41"/>
      <c r="C945" s="41"/>
      <c r="D945" s="41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>
      <c r="A946" s="41"/>
      <c r="B946" s="41"/>
      <c r="C946" s="41"/>
      <c r="D946" s="41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>
      <c r="A947" s="41"/>
      <c r="B947" s="41"/>
      <c r="C947" s="41"/>
      <c r="D947" s="41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>
      <c r="A948" s="41"/>
      <c r="B948" s="41"/>
      <c r="C948" s="41"/>
      <c r="D948" s="41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>
      <c r="A949" s="41"/>
      <c r="B949" s="41"/>
      <c r="C949" s="41"/>
      <c r="D949" s="41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>
      <c r="A950" s="41"/>
      <c r="B950" s="41"/>
      <c r="C950" s="41"/>
      <c r="D950" s="41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>
      <c r="A951" s="41"/>
      <c r="B951" s="41"/>
      <c r="C951" s="41"/>
      <c r="D951" s="41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>
      <c r="A952" s="41"/>
      <c r="B952" s="41"/>
      <c r="C952" s="41"/>
      <c r="D952" s="41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>
      <c r="A953" s="41"/>
      <c r="B953" s="41"/>
      <c r="C953" s="41"/>
      <c r="D953" s="41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>
      <c r="A954" s="41"/>
      <c r="B954" s="41"/>
      <c r="C954" s="41"/>
      <c r="D954" s="41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>
      <c r="A955" s="41"/>
      <c r="B955" s="41"/>
      <c r="C955" s="41"/>
      <c r="D955" s="41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>
      <c r="A956" s="41"/>
      <c r="B956" s="41"/>
      <c r="C956" s="41"/>
      <c r="D956" s="41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>
      <c r="A957" s="41"/>
      <c r="B957" s="41"/>
      <c r="C957" s="41"/>
      <c r="D957" s="41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>
      <c r="A958" s="41"/>
      <c r="B958" s="41"/>
      <c r="C958" s="41"/>
      <c r="D958" s="41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>
      <c r="A959" s="41"/>
      <c r="B959" s="41"/>
      <c r="C959" s="41"/>
      <c r="D959" s="41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>
      <c r="A960" s="41"/>
      <c r="B960" s="41"/>
      <c r="C960" s="41"/>
      <c r="D960" s="41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>
      <c r="A961" s="41"/>
      <c r="B961" s="41"/>
      <c r="C961" s="41"/>
      <c r="D961" s="41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>
      <c r="A962" s="41"/>
      <c r="B962" s="41"/>
      <c r="C962" s="41"/>
      <c r="D962" s="41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>
      <c r="A963" s="41"/>
      <c r="B963" s="41"/>
      <c r="C963" s="41"/>
      <c r="D963" s="41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>
      <c r="A964" s="41"/>
      <c r="B964" s="41"/>
      <c r="C964" s="41"/>
      <c r="D964" s="41"/>
      <c r="E964" s="41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>
      <c r="A965" s="41"/>
      <c r="B965" s="41"/>
      <c r="C965" s="41"/>
      <c r="D965" s="41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>
      <c r="A966" s="41"/>
      <c r="B966" s="41"/>
      <c r="C966" s="41"/>
      <c r="D966" s="41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>
      <c r="A967" s="41"/>
      <c r="B967" s="41"/>
      <c r="C967" s="41"/>
      <c r="D967" s="41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>
      <c r="A968" s="41"/>
      <c r="B968" s="41"/>
      <c r="C968" s="41"/>
      <c r="D968" s="41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>
      <c r="A969" s="41"/>
      <c r="B969" s="41"/>
      <c r="C969" s="41"/>
      <c r="D969" s="41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>
      <c r="A970" s="41"/>
      <c r="B970" s="41"/>
      <c r="C970" s="41"/>
      <c r="D970" s="41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>
      <c r="A971" s="41"/>
      <c r="B971" s="41"/>
      <c r="C971" s="41"/>
      <c r="D971" s="41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>
      <c r="A972" s="41"/>
      <c r="B972" s="41"/>
      <c r="C972" s="41"/>
      <c r="D972" s="41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>
      <c r="A973" s="41"/>
      <c r="B973" s="41"/>
      <c r="C973" s="41"/>
      <c r="D973" s="41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>
      <c r="A974" s="41"/>
      <c r="B974" s="41"/>
      <c r="C974" s="41"/>
      <c r="D974" s="41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>
      <c r="A975" s="41"/>
      <c r="B975" s="41"/>
      <c r="C975" s="41"/>
      <c r="D975" s="41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>
      <c r="A976" s="41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>
      <c r="A977" s="41"/>
      <c r="B977" s="41"/>
      <c r="C977" s="41"/>
      <c r="D977" s="41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>
      <c r="A978" s="41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>
      <c r="A979" s="41"/>
      <c r="B979" s="41"/>
      <c r="C979" s="41"/>
      <c r="D979" s="41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>
      <c r="A980" s="41"/>
      <c r="B980" s="41"/>
      <c r="C980" s="41"/>
      <c r="D980" s="41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>
      <c r="A981" s="41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>
      <c r="A982" s="41"/>
      <c r="B982" s="41"/>
      <c r="C982" s="41"/>
      <c r="D982" s="41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>
      <c r="A983" s="41"/>
      <c r="B983" s="41"/>
      <c r="C983" s="41"/>
      <c r="D983" s="41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>
      <c r="A984" s="41"/>
      <c r="B984" s="41"/>
      <c r="C984" s="41"/>
      <c r="D984" s="41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>
      <c r="A985" s="41"/>
      <c r="B985" s="41"/>
      <c r="C985" s="41"/>
      <c r="D985" s="41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>
      <c r="A986" s="41"/>
      <c r="B986" s="41"/>
      <c r="C986" s="41"/>
      <c r="D986" s="41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>
      <c r="A987" s="41"/>
      <c r="B987" s="41"/>
      <c r="C987" s="41"/>
      <c r="D987" s="41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>
      <c r="A988" s="41"/>
      <c r="B988" s="41"/>
      <c r="C988" s="41"/>
      <c r="D988" s="41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>
      <c r="A989" s="41"/>
      <c r="B989" s="41"/>
      <c r="C989" s="41"/>
      <c r="D989" s="41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>
      <c r="A990" s="41"/>
      <c r="B990" s="41"/>
      <c r="C990" s="41"/>
      <c r="D990" s="41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>
      <c r="A991" s="41"/>
      <c r="B991" s="41"/>
      <c r="C991" s="41"/>
      <c r="D991" s="41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>
      <c r="A992" s="41"/>
      <c r="B992" s="41"/>
      <c r="C992" s="41"/>
      <c r="D992" s="41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>
      <c r="A993" s="41"/>
      <c r="B993" s="41"/>
      <c r="C993" s="41"/>
      <c r="D993" s="41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>
      <c r="A994" s="41"/>
      <c r="B994" s="41"/>
      <c r="C994" s="41"/>
      <c r="D994" s="41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>
      <c r="A995" s="41"/>
      <c r="B995" s="41"/>
      <c r="C995" s="41"/>
      <c r="D995" s="41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>
      <c r="A996" s="41"/>
      <c r="B996" s="41"/>
      <c r="C996" s="41"/>
      <c r="D996" s="41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>
      <c r="A997" s="41"/>
      <c r="B997" s="41"/>
      <c r="C997" s="41"/>
      <c r="D997" s="41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>
      <c r="A998" s="41"/>
      <c r="B998" s="41"/>
      <c r="C998" s="41"/>
      <c r="D998" s="41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>
      <c r="A999" s="41"/>
      <c r="B999" s="41"/>
      <c r="C999" s="41"/>
      <c r="D999" s="41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>
      <c r="A1000" s="41"/>
      <c r="B1000" s="41"/>
      <c r="C1000" s="41"/>
      <c r="D1000" s="41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>
      <c r="A1001" s="41"/>
      <c r="B1001" s="41"/>
      <c r="C1001" s="41"/>
      <c r="D1001" s="41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>
      <c r="A1002" s="41"/>
      <c r="B1002" s="41"/>
      <c r="C1002" s="41"/>
      <c r="D1002" s="41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  <row r="1003">
      <c r="A1003" s="41"/>
      <c r="B1003" s="41"/>
      <c r="C1003" s="41"/>
      <c r="D1003" s="41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</row>
    <row r="1004">
      <c r="A1004" s="41"/>
      <c r="B1004" s="41"/>
      <c r="C1004" s="41"/>
      <c r="D1004" s="41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</row>
    <row r="1005">
      <c r="A1005" s="41"/>
      <c r="B1005" s="41"/>
      <c r="C1005" s="41"/>
      <c r="D1005" s="41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</row>
    <row r="1006">
      <c r="A1006" s="41"/>
      <c r="B1006" s="41"/>
      <c r="C1006" s="41"/>
      <c r="D1006" s="41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</row>
    <row r="1007">
      <c r="A1007" s="41"/>
      <c r="B1007" s="41"/>
      <c r="C1007" s="41"/>
      <c r="D1007" s="41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</row>
    <row r="1008">
      <c r="A1008" s="41"/>
      <c r="B1008" s="41"/>
      <c r="C1008" s="41"/>
      <c r="D1008" s="41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</row>
    <row r="1009">
      <c r="A1009" s="41"/>
      <c r="B1009" s="41"/>
      <c r="C1009" s="41"/>
      <c r="D1009" s="41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</row>
    <row r="1010">
      <c r="A1010" s="41"/>
      <c r="B1010" s="41"/>
      <c r="C1010" s="41"/>
      <c r="D1010" s="41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</row>
    <row r="1011">
      <c r="A1011" s="41"/>
      <c r="B1011" s="41"/>
      <c r="C1011" s="41"/>
      <c r="D1011" s="41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</row>
    <row r="1012">
      <c r="A1012" s="41"/>
      <c r="B1012" s="41"/>
      <c r="C1012" s="41"/>
      <c r="D1012" s="41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</row>
    <row r="1013">
      <c r="A1013" s="41"/>
      <c r="B1013" s="41"/>
      <c r="C1013" s="41"/>
      <c r="D1013" s="41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</row>
    <row r="1014">
      <c r="A1014" s="41"/>
      <c r="B1014" s="41"/>
      <c r="C1014" s="41"/>
      <c r="D1014" s="41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</row>
    <row r="1015">
      <c r="A1015" s="41"/>
      <c r="B1015" s="41"/>
      <c r="C1015" s="41"/>
      <c r="D1015" s="41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</row>
    <row r="1016">
      <c r="A1016" s="41"/>
      <c r="B1016" s="41"/>
      <c r="C1016" s="41"/>
      <c r="D1016" s="41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</row>
    <row r="1017">
      <c r="A1017" s="41"/>
      <c r="B1017" s="41"/>
      <c r="C1017" s="41"/>
      <c r="D1017" s="41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</row>
  </sheetData>
  <mergeCells count="34">
    <mergeCell ref="A8:B8"/>
    <mergeCell ref="A9:B9"/>
    <mergeCell ref="A10:B10"/>
    <mergeCell ref="A11:B11"/>
    <mergeCell ref="A12:B12"/>
    <mergeCell ref="A13:B13"/>
    <mergeCell ref="A14:B14"/>
    <mergeCell ref="A1:B1"/>
    <mergeCell ref="G1:H1"/>
    <mergeCell ref="A2:B2"/>
    <mergeCell ref="G2:H2"/>
    <mergeCell ref="A4:D4"/>
    <mergeCell ref="A6:B6"/>
    <mergeCell ref="E6:F6"/>
    <mergeCell ref="A16:C16"/>
    <mergeCell ref="A30:K30"/>
    <mergeCell ref="A31:B31"/>
    <mergeCell ref="C31:D31"/>
    <mergeCell ref="E31:F31"/>
    <mergeCell ref="G31:H31"/>
    <mergeCell ref="I31:J31"/>
    <mergeCell ref="B41:B43"/>
    <mergeCell ref="A41:A43"/>
    <mergeCell ref="G41:G43"/>
    <mergeCell ref="H41:H43"/>
    <mergeCell ref="I41:I43"/>
    <mergeCell ref="J41:J43"/>
    <mergeCell ref="C44:J44"/>
    <mergeCell ref="C45:J45"/>
    <mergeCell ref="A48:I48"/>
    <mergeCell ref="C41:C43"/>
    <mergeCell ref="D41:D43"/>
    <mergeCell ref="E41:E43"/>
    <mergeCell ref="F41:F43"/>
  </mergeCells>
  <drawing r:id="rId2"/>
  <legacyDrawing r:id="rId3"/>
</worksheet>
</file>