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Ex. Uge Lønskema MT" sheetId="1" r:id="rId1"/>
  </sheets>
  <definedNames>
    <definedName name="_xlnm.Print_Area" localSheetId="0">'Ex. Uge Lønskema MT'!$A$1:$N$12</definedName>
  </definedNames>
  <calcPr calcId="145621"/>
</workbook>
</file>

<file path=xl/calcChain.xml><?xml version="1.0" encoding="utf-8"?>
<calcChain xmlns="http://schemas.openxmlformats.org/spreadsheetml/2006/main">
  <c r="N11" i="1" l="1"/>
  <c r="N9" i="1"/>
  <c r="N6" i="1"/>
  <c r="N5" i="1"/>
  <c r="N4" i="1"/>
  <c r="J11" i="1" l="1"/>
  <c r="M11" i="1" l="1"/>
  <c r="L11" i="1"/>
  <c r="K11" i="1"/>
  <c r="H11" i="1"/>
  <c r="G11" i="1"/>
</calcChain>
</file>

<file path=xl/sharedStrings.xml><?xml version="1.0" encoding="utf-8"?>
<sst xmlns="http://schemas.openxmlformats.org/spreadsheetml/2006/main" count="37" uniqueCount="35">
  <si>
    <t>Dato</t>
  </si>
  <si>
    <t>Ugedag</t>
  </si>
  <si>
    <t>Ferie</t>
  </si>
  <si>
    <t>Syg</t>
  </si>
  <si>
    <t>Kvitt.</t>
  </si>
  <si>
    <t>Indkørt</t>
  </si>
  <si>
    <t>Løntimer</t>
  </si>
  <si>
    <t>I alt for hele lønperioden</t>
  </si>
  <si>
    <t>Kr.</t>
  </si>
  <si>
    <t xml:space="preserve">Kr. </t>
  </si>
  <si>
    <t>Timer</t>
  </si>
  <si>
    <t>Navn</t>
  </si>
  <si>
    <t>Chauff.nr.</t>
  </si>
  <si>
    <t>Vogn-løb</t>
  </si>
  <si>
    <t>Vogn-pris</t>
  </si>
  <si>
    <t>Fro-kost</t>
  </si>
  <si>
    <t>Start</t>
  </si>
  <si>
    <t>Slut</t>
  </si>
  <si>
    <t>Egen-bet.</t>
  </si>
  <si>
    <t>Poul Knudsen</t>
  </si>
  <si>
    <t>184</t>
  </si>
  <si>
    <t>Mandag</t>
  </si>
  <si>
    <t>Tirsdag</t>
  </si>
  <si>
    <t>V.</t>
  </si>
  <si>
    <t>Onsdag</t>
  </si>
  <si>
    <t>Torsdag</t>
  </si>
  <si>
    <t>Fredag</t>
  </si>
  <si>
    <t>Lørdag</t>
  </si>
  <si>
    <t>Søndag</t>
  </si>
  <si>
    <t>Uge 47 2019</t>
  </si>
  <si>
    <t>Fyn</t>
  </si>
  <si>
    <t>Jyll.</t>
  </si>
  <si>
    <t xml:space="preserve">  V.</t>
  </si>
  <si>
    <t>G. &amp;</t>
  </si>
  <si>
    <t>V.nr.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</si>
</sst>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1" fillId="0" borderId="4" xfId="0" applyNumberFormat="1" applyFont="1" applyBorder="1"/>
    <xf numFmtId="1" fontId="1" fillId="0" borderId="4" xfId="0" applyNumberFormat="1" applyFont="1" applyBorder="1"/>
    <xf numFmtId="2" fontId="1" fillId="0" borderId="4" xfId="0" applyNumberFormat="1" applyFont="1" applyBorder="1"/>
    <xf numFmtId="49" fontId="1" fillId="0" borderId="2" xfId="0" applyNumberFormat="1" applyFont="1" applyBorder="1"/>
    <xf numFmtId="1" fontId="1" fillId="0" borderId="2" xfId="0" applyNumberFormat="1" applyFont="1" applyBorder="1"/>
    <xf numFmtId="2" fontId="1" fillId="0" borderId="2" xfId="0" applyNumberFormat="1" applyFont="1" applyBorder="1"/>
    <xf numFmtId="1" fontId="1" fillId="0" borderId="3" xfId="0" applyNumberFormat="1" applyFont="1" applyBorder="1"/>
    <xf numFmtId="2" fontId="1" fillId="0" borderId="3" xfId="0" applyNumberFormat="1" applyFont="1" applyBorder="1"/>
    <xf numFmtId="0" fontId="1" fillId="0" borderId="0" xfId="0" applyFont="1"/>
    <xf numFmtId="49" fontId="3" fillId="0" borderId="1" xfId="0" applyNumberFormat="1" applyFont="1" applyBorder="1"/>
    <xf numFmtId="0" fontId="2" fillId="0" borderId="0" xfId="0" applyFont="1"/>
    <xf numFmtId="1" fontId="3" fillId="0" borderId="1" xfId="0" applyNumberFormat="1" applyFont="1" applyBorder="1"/>
    <xf numFmtId="2" fontId="3" fillId="0" borderId="1" xfId="0" applyNumberFormat="1" applyFont="1" applyBorder="1"/>
    <xf numFmtId="49" fontId="1" fillId="0" borderId="7" xfId="0" applyNumberFormat="1" applyFont="1" applyBorder="1"/>
    <xf numFmtId="1" fontId="1" fillId="0" borderId="7" xfId="0" applyNumberFormat="1" applyFont="1" applyBorder="1"/>
    <xf numFmtId="2" fontId="1" fillId="0" borderId="7" xfId="0" applyNumberFormat="1" applyFont="1" applyBorder="1"/>
    <xf numFmtId="164" fontId="3" fillId="0" borderId="1" xfId="0" applyNumberFormat="1" applyFont="1" applyBorder="1"/>
    <xf numFmtId="164" fontId="1" fillId="0" borderId="4" xfId="0" applyNumberFormat="1" applyFont="1" applyBorder="1"/>
    <xf numFmtId="164" fontId="1" fillId="0" borderId="2" xfId="0" applyNumberFormat="1" applyFont="1" applyBorder="1"/>
    <xf numFmtId="1" fontId="1" fillId="0" borderId="5" xfId="0" applyNumberFormat="1" applyFont="1" applyBorder="1"/>
    <xf numFmtId="0" fontId="1" fillId="2" borderId="3" xfId="0" applyFont="1" applyFill="1" applyBorder="1" applyAlignment="1"/>
    <xf numFmtId="1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1" fillId="0" borderId="4" xfId="0" applyNumberFormat="1" applyFont="1" applyBorder="1"/>
    <xf numFmtId="165" fontId="1" fillId="0" borderId="2" xfId="0" applyNumberFormat="1" applyFont="1" applyBorder="1"/>
    <xf numFmtId="165" fontId="1" fillId="0" borderId="7" xfId="0" applyNumberFormat="1" applyFont="1" applyBorder="1"/>
    <xf numFmtId="165" fontId="1" fillId="2" borderId="3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47625</xdr:rowOff>
    </xdr:from>
    <xdr:to>
      <xdr:col>13</xdr:col>
      <xdr:colOff>473077</xdr:colOff>
      <xdr:row>1</xdr:row>
      <xdr:rowOff>184825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7625"/>
          <a:ext cx="942976" cy="34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zoomScale="130" zoomScaleNormal="150" zoomScalePageLayoutView="130" workbookViewId="0">
      <selection activeCell="E4" sqref="E4"/>
    </sheetView>
  </sheetViews>
  <sheetFormatPr defaultRowHeight="15" x14ac:dyDescent="0.25"/>
  <cols>
    <col min="1" max="1" width="8" customWidth="1"/>
    <col min="2" max="2" width="6.85546875" customWidth="1"/>
    <col min="3" max="3" width="5.140625" customWidth="1"/>
    <col min="4" max="4" width="5.42578125" customWidth="1"/>
    <col min="5" max="6" width="5.7109375" customWidth="1"/>
    <col min="7" max="7" width="4.7109375" customWidth="1"/>
    <col min="8" max="8" width="4.85546875" customWidth="1"/>
    <col min="9" max="9" width="7" customWidth="1"/>
    <col min="10" max="10" width="4.140625" customWidth="1"/>
    <col min="11" max="11" width="6.7109375" customWidth="1"/>
    <col min="12" max="12" width="6.5703125" customWidth="1"/>
    <col min="13" max="13" width="7.7109375" customWidth="1"/>
    <col min="14" max="14" width="9.42578125" customWidth="1"/>
  </cols>
  <sheetData>
    <row r="1" spans="1:14" ht="16.5" customHeight="1" x14ac:dyDescent="0.25">
      <c r="A1" s="33" t="s">
        <v>29</v>
      </c>
      <c r="B1" s="39" t="s">
        <v>11</v>
      </c>
      <c r="C1" s="39"/>
      <c r="D1" s="41" t="s">
        <v>19</v>
      </c>
      <c r="E1" s="41"/>
      <c r="F1" s="41"/>
      <c r="G1" s="41"/>
      <c r="H1" s="41"/>
      <c r="I1" s="41"/>
      <c r="J1" s="41"/>
      <c r="K1" s="35"/>
      <c r="L1" s="35"/>
      <c r="M1" s="37"/>
      <c r="N1" s="37"/>
    </row>
    <row r="2" spans="1:14" s="1" customFormat="1" ht="18.75" customHeight="1" thickBot="1" x14ac:dyDescent="0.3">
      <c r="A2" s="34"/>
      <c r="B2" s="40" t="s">
        <v>12</v>
      </c>
      <c r="C2" s="40"/>
      <c r="D2" s="42" t="s">
        <v>20</v>
      </c>
      <c r="E2" s="42"/>
      <c r="F2" s="42"/>
      <c r="G2" s="42"/>
      <c r="H2" s="42"/>
      <c r="I2" s="42"/>
      <c r="J2" s="42"/>
      <c r="K2" s="36"/>
      <c r="L2" s="36"/>
      <c r="M2" s="38"/>
      <c r="N2" s="38"/>
    </row>
    <row r="3" spans="1:14" ht="30" customHeight="1" thickTop="1" x14ac:dyDescent="0.25">
      <c r="A3" s="18" t="s">
        <v>0</v>
      </c>
      <c r="B3" s="11" t="s">
        <v>1</v>
      </c>
      <c r="C3" s="23" t="s">
        <v>13</v>
      </c>
      <c r="D3" s="23" t="s">
        <v>34</v>
      </c>
      <c r="E3" s="23" t="s">
        <v>16</v>
      </c>
      <c r="F3" s="23" t="s">
        <v>17</v>
      </c>
      <c r="G3" s="13" t="s">
        <v>2</v>
      </c>
      <c r="H3" s="13" t="s">
        <v>3</v>
      </c>
      <c r="I3" s="24" t="s">
        <v>14</v>
      </c>
      <c r="J3" s="25" t="s">
        <v>15</v>
      </c>
      <c r="K3" s="14" t="s">
        <v>4</v>
      </c>
      <c r="L3" s="24" t="s">
        <v>18</v>
      </c>
      <c r="M3" s="14" t="s">
        <v>5</v>
      </c>
      <c r="N3" s="14" t="s">
        <v>6</v>
      </c>
    </row>
    <row r="4" spans="1:14" x14ac:dyDescent="0.25">
      <c r="A4" s="19">
        <v>43779</v>
      </c>
      <c r="B4" s="2" t="s">
        <v>21</v>
      </c>
      <c r="C4" s="3">
        <v>2747</v>
      </c>
      <c r="D4" s="3">
        <v>160</v>
      </c>
      <c r="E4" s="4">
        <v>6.5</v>
      </c>
      <c r="F4" s="4">
        <v>16.5</v>
      </c>
      <c r="G4" s="3"/>
      <c r="H4" s="3"/>
      <c r="I4" s="4">
        <v>280</v>
      </c>
      <c r="J4" s="26">
        <v>0.5</v>
      </c>
      <c r="K4" s="4">
        <v>81</v>
      </c>
      <c r="L4" s="3">
        <v>175</v>
      </c>
      <c r="M4" s="3">
        <v>2800</v>
      </c>
      <c r="N4" s="4">
        <f>M4/I4</f>
        <v>10</v>
      </c>
    </row>
    <row r="5" spans="1:14" x14ac:dyDescent="0.25">
      <c r="A5" s="20">
        <v>43780</v>
      </c>
      <c r="B5" s="5" t="s">
        <v>22</v>
      </c>
      <c r="C5" s="6" t="s">
        <v>23</v>
      </c>
      <c r="D5" s="6">
        <v>164</v>
      </c>
      <c r="E5" s="7">
        <v>6.5</v>
      </c>
      <c r="F5" s="7">
        <v>16.5</v>
      </c>
      <c r="G5" s="6"/>
      <c r="H5" s="6"/>
      <c r="I5" s="7">
        <v>284</v>
      </c>
      <c r="J5" s="27">
        <v>0.5</v>
      </c>
      <c r="K5" s="7"/>
      <c r="L5" s="6">
        <v>243</v>
      </c>
      <c r="M5" s="6">
        <v>2580</v>
      </c>
      <c r="N5" s="4">
        <f>M5/I5</f>
        <v>9.0845070422535219</v>
      </c>
    </row>
    <row r="6" spans="1:14" x14ac:dyDescent="0.25">
      <c r="A6" s="20">
        <v>43781</v>
      </c>
      <c r="B6" s="5" t="s">
        <v>24</v>
      </c>
      <c r="C6" s="6">
        <v>2743</v>
      </c>
      <c r="D6" s="6">
        <v>187</v>
      </c>
      <c r="E6" s="7">
        <v>7</v>
      </c>
      <c r="F6" s="7">
        <v>16.25</v>
      </c>
      <c r="G6" s="6" t="s">
        <v>33</v>
      </c>
      <c r="H6" s="6" t="s">
        <v>32</v>
      </c>
      <c r="I6" s="7">
        <v>245</v>
      </c>
      <c r="J6" s="27">
        <v>0.5</v>
      </c>
      <c r="K6" s="7"/>
      <c r="L6" s="6">
        <v>123</v>
      </c>
      <c r="M6" s="6">
        <v>1508</v>
      </c>
      <c r="N6" s="4">
        <f>M6/I6</f>
        <v>6.1551020408163266</v>
      </c>
    </row>
    <row r="7" spans="1:14" x14ac:dyDescent="0.25">
      <c r="A7" s="20">
        <v>43782</v>
      </c>
      <c r="B7" s="5" t="s">
        <v>25</v>
      </c>
      <c r="C7" s="6">
        <v>4711</v>
      </c>
      <c r="D7" s="6">
        <v>188</v>
      </c>
      <c r="E7" s="7"/>
      <c r="F7" s="7"/>
      <c r="G7" s="6">
        <v>1</v>
      </c>
      <c r="H7" s="6"/>
      <c r="I7" s="7"/>
      <c r="J7" s="27"/>
      <c r="K7" s="7"/>
      <c r="L7" s="6"/>
      <c r="M7" s="6"/>
      <c r="N7" s="4"/>
    </row>
    <row r="8" spans="1:14" x14ac:dyDescent="0.25">
      <c r="A8" s="20">
        <v>43783</v>
      </c>
      <c r="B8" s="5" t="s">
        <v>26</v>
      </c>
      <c r="C8" s="6">
        <v>4711</v>
      </c>
      <c r="D8" s="6">
        <v>188</v>
      </c>
      <c r="E8" s="7"/>
      <c r="F8" s="7"/>
      <c r="G8" s="6"/>
      <c r="H8" s="6">
        <v>1</v>
      </c>
      <c r="I8" s="7"/>
      <c r="J8" s="27"/>
      <c r="K8" s="7"/>
      <c r="L8" s="6"/>
      <c r="M8" s="6"/>
      <c r="N8" s="4"/>
    </row>
    <row r="9" spans="1:14" x14ac:dyDescent="0.25">
      <c r="A9" s="20">
        <v>43784</v>
      </c>
      <c r="B9" s="5" t="s">
        <v>27</v>
      </c>
      <c r="C9" s="6" t="s">
        <v>23</v>
      </c>
      <c r="D9" s="6">
        <v>204</v>
      </c>
      <c r="E9" s="7">
        <v>11</v>
      </c>
      <c r="F9" s="7">
        <v>23</v>
      </c>
      <c r="G9" s="6"/>
      <c r="H9" s="6"/>
      <c r="I9" s="7">
        <v>288</v>
      </c>
      <c r="J9" s="27">
        <v>0.5</v>
      </c>
      <c r="K9" s="7">
        <v>10</v>
      </c>
      <c r="L9" s="6">
        <v>546</v>
      </c>
      <c r="M9" s="6">
        <v>2990</v>
      </c>
      <c r="N9" s="4">
        <f>M9/I9</f>
        <v>10.381944444444445</v>
      </c>
    </row>
    <row r="10" spans="1:14" x14ac:dyDescent="0.25">
      <c r="A10" s="20">
        <v>43785</v>
      </c>
      <c r="B10" s="15" t="s">
        <v>28</v>
      </c>
      <c r="C10" s="16">
        <v>3919</v>
      </c>
      <c r="D10" s="16">
        <v>90</v>
      </c>
      <c r="E10" s="17">
        <v>5.5</v>
      </c>
      <c r="F10" s="17">
        <v>21.5</v>
      </c>
      <c r="G10" s="16" t="s">
        <v>30</v>
      </c>
      <c r="H10" s="16" t="s">
        <v>31</v>
      </c>
      <c r="I10" s="17">
        <v>1</v>
      </c>
      <c r="J10" s="28">
        <v>0.5</v>
      </c>
      <c r="K10" s="17"/>
      <c r="L10" s="16">
        <v>315</v>
      </c>
      <c r="M10" s="16">
        <v>3082</v>
      </c>
      <c r="N10" s="4">
        <v>16</v>
      </c>
    </row>
    <row r="11" spans="1:14" ht="15.75" thickBot="1" x14ac:dyDescent="0.3">
      <c r="A11" s="30" t="s">
        <v>7</v>
      </c>
      <c r="B11" s="31"/>
      <c r="C11" s="31"/>
      <c r="D11" s="31"/>
      <c r="E11" s="31"/>
      <c r="F11" s="32"/>
      <c r="G11" s="8">
        <f>SUM(G4:G10)</f>
        <v>1</v>
      </c>
      <c r="H11" s="8">
        <f>SUM(H4:H10)</f>
        <v>1</v>
      </c>
      <c r="I11" s="22"/>
      <c r="J11" s="29">
        <f>SUM(J4:J10)</f>
        <v>2.5</v>
      </c>
      <c r="K11" s="9">
        <f>SUM(K4:K10)</f>
        <v>91</v>
      </c>
      <c r="L11" s="8">
        <f>SUM(L4:L10)</f>
        <v>1402</v>
      </c>
      <c r="M11" s="21">
        <f>SUM(M4:M10)</f>
        <v>12960</v>
      </c>
      <c r="N11" s="4">
        <f>SUM(N4:N10)</f>
        <v>51.621553527514294</v>
      </c>
    </row>
    <row r="12" spans="1:14" ht="15.75" thickTop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1" t="s">
        <v>8</v>
      </c>
      <c r="L12" s="11" t="s">
        <v>8</v>
      </c>
      <c r="M12" s="11" t="s">
        <v>9</v>
      </c>
      <c r="N12" s="11" t="s">
        <v>10</v>
      </c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8">
    <mergeCell ref="A11:F11"/>
    <mergeCell ref="A1:A2"/>
    <mergeCell ref="K1:L2"/>
    <mergeCell ref="M1:N2"/>
    <mergeCell ref="B1:C1"/>
    <mergeCell ref="B2:C2"/>
    <mergeCell ref="D1:J1"/>
    <mergeCell ref="D2:J2"/>
  </mergeCells>
  <pageMargins left="0.7" right="0.7" top="0.75" bottom="0.75" header="0.3" footer="0.3"/>
  <pageSetup paperSize="9" orientation="portrait" horizontalDpi="4294967293" verticalDpi="300" r:id="rId1"/>
  <headerFooter>
    <oddHeader>&amp;C&amp;"Montserrat,Normal"&amp;12Eksempel Uge Lønskema - MT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Ex. Uge Lønskema MT</vt:lpstr>
      <vt:lpstr>'Ex. Uge Lønskema MT'!Udskriftsområde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Birgitte Volkert</dc:creator>
  <cp:lastModifiedBy>Birgitte Volkert</cp:lastModifiedBy>
  <dcterms:created xsi:type="dcterms:W3CDTF">2019-07-02T05:50:46Z</dcterms:created>
  <dcterms:modified xsi:type="dcterms:W3CDTF">2020-02-02T06:18:34Z</dcterms:modified>
</cp:coreProperties>
</file>