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440" windowHeight="82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A32" i="1" l="1"/>
  <c r="Y32" i="1"/>
  <c r="AA31" i="1"/>
  <c r="Y31" i="1"/>
  <c r="AZ30" i="1"/>
  <c r="AX30" i="1"/>
  <c r="AA30" i="1"/>
  <c r="Y30" i="1"/>
  <c r="AZ29" i="1"/>
  <c r="AX29" i="1"/>
  <c r="AA29" i="1"/>
  <c r="Y29" i="1"/>
  <c r="AZ26" i="1"/>
  <c r="AX26" i="1"/>
  <c r="AA26" i="1"/>
  <c r="Y26" i="1"/>
  <c r="AZ25" i="1"/>
  <c r="AX25" i="1"/>
  <c r="AA25" i="1"/>
  <c r="Y25" i="1"/>
  <c r="AZ22" i="1"/>
  <c r="AX22" i="1"/>
  <c r="AA22" i="1"/>
  <c r="Y22" i="1"/>
  <c r="AZ21" i="1"/>
  <c r="AX21" i="1"/>
  <c r="AA21" i="1"/>
  <c r="Y21" i="1"/>
  <c r="AZ20" i="1"/>
  <c r="AX20" i="1"/>
  <c r="AA20" i="1"/>
  <c r="Y20" i="1"/>
  <c r="AZ16" i="1"/>
  <c r="AX16" i="1"/>
  <c r="AZ15" i="1"/>
  <c r="AX15" i="1"/>
  <c r="AZ14" i="1"/>
  <c r="AX14" i="1"/>
  <c r="AZ13" i="1"/>
  <c r="AX13" i="1"/>
  <c r="N13" i="1"/>
  <c r="AZ12" i="1"/>
  <c r="AX12" i="1"/>
  <c r="AZ11" i="1"/>
  <c r="AX11" i="1"/>
  <c r="AM11" i="1"/>
  <c r="N11" i="1"/>
  <c r="G11" i="1"/>
</calcChain>
</file>

<file path=xl/sharedStrings.xml><?xml version="1.0" encoding="utf-8"?>
<sst xmlns="http://schemas.openxmlformats.org/spreadsheetml/2006/main" count="208" uniqueCount="80">
  <si>
    <t>Wisselbeker Fernand D'hondt 2017</t>
  </si>
  <si>
    <t>Stand</t>
  </si>
  <si>
    <t>Gewonnen</t>
  </si>
  <si>
    <t>Gelijk</t>
  </si>
  <si>
    <t>Verloren</t>
  </si>
  <si>
    <t>Saldo</t>
  </si>
  <si>
    <t>Poule A</t>
  </si>
  <si>
    <t>P</t>
  </si>
  <si>
    <t>V</t>
  </si>
  <si>
    <t>T</t>
  </si>
  <si>
    <t>Poule B</t>
  </si>
  <si>
    <t>Poule C</t>
  </si>
  <si>
    <t>Poule D</t>
  </si>
  <si>
    <t>Groot Gent</t>
  </si>
  <si>
    <t>Oostende</t>
  </si>
  <si>
    <t>Vlaamse Ardennen</t>
  </si>
  <si>
    <t>Waso</t>
  </si>
  <si>
    <t>Veurne</t>
  </si>
  <si>
    <t>Ieper</t>
  </si>
  <si>
    <t>Roeselare</t>
  </si>
  <si>
    <t>Menen</t>
  </si>
  <si>
    <t>Brugge</t>
  </si>
  <si>
    <t>Tielt</t>
  </si>
  <si>
    <t>Gistel</t>
  </si>
  <si>
    <t>Kortrijk</t>
  </si>
  <si>
    <t>Tijd</t>
  </si>
  <si>
    <t>VELD A</t>
  </si>
  <si>
    <t>Uitslag</t>
  </si>
  <si>
    <t>Shootout</t>
  </si>
  <si>
    <t>VELD B</t>
  </si>
  <si>
    <t>--</t>
  </si>
  <si>
    <t>Vlaams Ardennen</t>
  </si>
  <si>
    <t>1e poule A</t>
  </si>
  <si>
    <t>2e poule B</t>
  </si>
  <si>
    <t>(1)</t>
  </si>
  <si>
    <t>2e poule A</t>
  </si>
  <si>
    <t>1e poule B</t>
  </si>
  <si>
    <t>(2)</t>
  </si>
  <si>
    <t>Kwartfinales</t>
  </si>
  <si>
    <t>1e poule C</t>
  </si>
  <si>
    <t>2e poule D</t>
  </si>
  <si>
    <t>(3)</t>
  </si>
  <si>
    <t>2e poule C</t>
  </si>
  <si>
    <t>1e poule D</t>
  </si>
  <si>
    <t>(4)</t>
  </si>
  <si>
    <t>3e poule C</t>
  </si>
  <si>
    <t>3e poule D</t>
  </si>
  <si>
    <t>(5)</t>
  </si>
  <si>
    <t>3e poule A</t>
  </si>
  <si>
    <t>3e poule B</t>
  </si>
  <si>
    <t>(6)</t>
  </si>
  <si>
    <t>9 tot 12</t>
  </si>
  <si>
    <t>Verliezer (1)</t>
  </si>
  <si>
    <t>Verliezer (2)</t>
  </si>
  <si>
    <t>(7)</t>
  </si>
  <si>
    <t>Verliezer (3)</t>
  </si>
  <si>
    <t>Verliezer (4)</t>
  </si>
  <si>
    <t>(8)</t>
  </si>
  <si>
    <t>5 tot 8</t>
  </si>
  <si>
    <t>Winnaar (1)</t>
  </si>
  <si>
    <t>Winnaar (2)</t>
  </si>
  <si>
    <t>(9)</t>
  </si>
  <si>
    <t>Winnaar (3)</t>
  </si>
  <si>
    <t>Winnaar (4)</t>
  </si>
  <si>
    <t>(10)</t>
  </si>
  <si>
    <t>Halve Finales</t>
  </si>
  <si>
    <t>Winnaar (5)</t>
  </si>
  <si>
    <t>Winnaar (6)</t>
  </si>
  <si>
    <t>Verliezer (5)</t>
  </si>
  <si>
    <t>Verliezer (6)</t>
  </si>
  <si>
    <t>Winnaar (7)</t>
  </si>
  <si>
    <t>Winnaar (8)</t>
  </si>
  <si>
    <t>Verliezer (7)</t>
  </si>
  <si>
    <t>Verliezer (8)</t>
  </si>
  <si>
    <t>Verliezer (9)</t>
  </si>
  <si>
    <t>Verliezer (10)</t>
  </si>
  <si>
    <t>Troosting</t>
  </si>
  <si>
    <t>Winnaar (9)</t>
  </si>
  <si>
    <t>Winaar (10)</t>
  </si>
  <si>
    <t>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</si>
</sst>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b/>
      <i/>
      <sz val="20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 tint="-0.249977111117893"/>
      <name val="Arial"/>
      <family val="2"/>
    </font>
    <font>
      <b/>
      <i/>
      <sz val="11"/>
      <color theme="0"/>
      <name val="Arial"/>
      <family val="2"/>
    </font>
    <font>
      <b/>
      <i/>
      <sz val="11"/>
      <color indexed="12"/>
      <name val="Arial"/>
      <family val="2"/>
    </font>
    <font>
      <sz val="11"/>
      <color indexed="10"/>
      <name val="Arial"/>
      <family val="2"/>
    </font>
    <font>
      <b/>
      <i/>
      <sz val="12"/>
      <color theme="0"/>
      <name val="Arial"/>
      <family val="2"/>
    </font>
    <font>
      <sz val="14"/>
      <color theme="3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quotePrefix="1" applyNumberFormat="1" applyFont="1" applyFill="1" applyBorder="1" applyAlignment="1" applyProtection="1">
      <alignment horizontal="center"/>
    </xf>
    <xf numFmtId="49" fontId="1" fillId="0" borderId="0" xfId="0" quotePrefix="1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0" fontId="1" fillId="0" borderId="0" xfId="0" applyNumberFormat="1" applyFont="1" applyBorder="1" applyAlignment="1" applyProtection="1">
      <alignment horizontal="left"/>
    </xf>
    <xf numFmtId="0" fontId="1" fillId="0" borderId="0" xfId="0" applyFont="1" applyAlignment="1">
      <alignment horizontal="left"/>
    </xf>
    <xf numFmtId="0" fontId="1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center"/>
    </xf>
    <xf numFmtId="0" fontId="2" fillId="0" borderId="1" xfId="0" applyNumberFormat="1" applyFont="1" applyBorder="1" applyAlignment="1" applyProtection="1">
      <alignment textRotation="90"/>
    </xf>
    <xf numFmtId="0" fontId="1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1" fillId="0" borderId="0" xfId="0" applyFont="1" applyBorder="1" applyAlignment="1">
      <alignment textRotation="90"/>
    </xf>
    <xf numFmtId="0" fontId="2" fillId="0" borderId="0" xfId="0" applyNumberFormat="1" applyFont="1" applyAlignment="1" applyProtection="1">
      <alignment textRotation="90"/>
    </xf>
    <xf numFmtId="0" fontId="0" fillId="0" borderId="0" xfId="0" applyBorder="1" applyAlignment="1"/>
    <xf numFmtId="0" fontId="3" fillId="0" borderId="0" xfId="0" applyFont="1" applyBorder="1" applyAlignment="1">
      <alignment horizontal="center"/>
    </xf>
    <xf numFmtId="0" fontId="2" fillId="0" borderId="0" xfId="0" applyNumberFormat="1" applyFont="1" applyBorder="1" applyAlignment="1" applyProtection="1">
      <alignment textRotation="90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/>
    </xf>
    <xf numFmtId="0" fontId="1" fillId="0" borderId="2" xfId="0" applyNumberFormat="1" applyFont="1" applyBorder="1" applyAlignment="1" applyProtection="1">
      <alignment horizontal="center"/>
    </xf>
    <xf numFmtId="0" fontId="11" fillId="0" borderId="2" xfId="0" applyNumberFormat="1" applyFont="1" applyBorder="1" applyAlignment="1" applyProtection="1">
      <alignment horizontal="center"/>
    </xf>
    <xf numFmtId="0" fontId="12" fillId="0" borderId="2" xfId="0" applyNumberFormat="1" applyFont="1" applyBorder="1" applyAlignment="1" applyProtection="1">
      <alignment horizontal="center"/>
    </xf>
    <xf numFmtId="0" fontId="0" fillId="0" borderId="2" xfId="0" applyBorder="1"/>
    <xf numFmtId="0" fontId="5" fillId="3" borderId="2" xfId="0" applyNumberFormat="1" applyFont="1" applyFill="1" applyBorder="1" applyAlignment="1" applyProtection="1">
      <alignment horizontal="right"/>
    </xf>
    <xf numFmtId="0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0" fontId="6" fillId="0" borderId="0" xfId="0" applyNumberFormat="1" applyFont="1" applyBorder="1" applyAlignment="1" applyProtection="1">
      <alignment vertical="center"/>
    </xf>
    <xf numFmtId="20" fontId="1" fillId="0" borderId="5" xfId="0" applyNumberFormat="1" applyFont="1" applyBorder="1" applyAlignment="1" applyProtection="1">
      <protection locked="0"/>
    </xf>
    <xf numFmtId="0" fontId="1" fillId="0" borderId="6" xfId="0" quotePrefix="1" applyNumberFormat="1" applyFont="1" applyBorder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</xf>
    <xf numFmtId="49" fontId="1" fillId="0" borderId="6" xfId="0" quotePrefix="1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/>
    <xf numFmtId="20" fontId="1" fillId="0" borderId="0" xfId="0" applyNumberFormat="1" applyFont="1" applyBorder="1" applyAlignment="1" applyProtection="1">
      <alignment horizontal="center"/>
      <protection locked="0"/>
    </xf>
    <xf numFmtId="20" fontId="1" fillId="0" borderId="0" xfId="0" applyNumberFormat="1" applyFont="1" applyBorder="1" applyAlignment="1" applyProtection="1">
      <protection locked="0"/>
    </xf>
    <xf numFmtId="0" fontId="1" fillId="0" borderId="0" xfId="0" quotePrefix="1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0" fontId="2" fillId="3" borderId="0" xfId="0" applyNumberFormat="1" applyFont="1" applyFill="1" applyBorder="1" applyAlignment="1" applyProtection="1">
      <alignment horizontal="center"/>
    </xf>
    <xf numFmtId="49" fontId="1" fillId="0" borderId="0" xfId="0" quotePrefix="1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49" fontId="2" fillId="0" borderId="0" xfId="0" applyNumberFormat="1" applyFont="1" applyAlignment="1" applyProtection="1">
      <alignment horizontal="left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20" fontId="1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Alignment="1">
      <alignment horizontal="center"/>
    </xf>
    <xf numFmtId="20" fontId="1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left"/>
    </xf>
    <xf numFmtId="49" fontId="1" fillId="0" borderId="1" xfId="0" quotePrefix="1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49" fontId="1" fillId="0" borderId="10" xfId="0" applyNumberFormat="1" applyFont="1" applyBorder="1" applyAlignment="1" applyProtection="1">
      <alignment horizontal="center"/>
    </xf>
    <xf numFmtId="0" fontId="2" fillId="3" borderId="10" xfId="0" applyNumberFormat="1" applyFont="1" applyFill="1" applyBorder="1" applyAlignment="1" applyProtection="1">
      <alignment horizontal="center"/>
    </xf>
    <xf numFmtId="49" fontId="2" fillId="0" borderId="6" xfId="0" applyNumberFormat="1" applyFont="1" applyBorder="1" applyAlignment="1" applyProtection="1"/>
    <xf numFmtId="0" fontId="1" fillId="0" borderId="6" xfId="0" applyFont="1" applyBorder="1" applyAlignment="1">
      <alignment horizontal="left"/>
    </xf>
    <xf numFmtId="0" fontId="2" fillId="0" borderId="6" xfId="0" applyNumberFormat="1" applyFont="1" applyBorder="1" applyAlignment="1" applyProtection="1">
      <alignment horizontal="center"/>
    </xf>
    <xf numFmtId="20" fontId="1" fillId="0" borderId="0" xfId="0" applyNumberFormat="1" applyFont="1" applyBorder="1" applyAlignment="1" applyProtection="1">
      <alignment horizontal="center"/>
      <protection locked="0"/>
    </xf>
    <xf numFmtId="0" fontId="1" fillId="0" borderId="4" xfId="0" applyNumberFormat="1" applyFont="1" applyBorder="1" applyAlignment="1" applyProtection="1">
      <alignment horizontal="left"/>
    </xf>
    <xf numFmtId="0" fontId="1" fillId="0" borderId="6" xfId="0" applyNumberFormat="1" applyFont="1" applyBorder="1" applyAlignment="1" applyProtection="1">
      <alignment horizontal="left"/>
    </xf>
    <xf numFmtId="0" fontId="1" fillId="0" borderId="7" xfId="0" applyNumberFormat="1" applyFont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0" fontId="13" fillId="2" borderId="3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Alignment="1" applyProtection="1">
      <alignment horizontal="center"/>
    </xf>
    <xf numFmtId="0" fontId="1" fillId="0" borderId="8" xfId="0" applyNumberFormat="1" applyFont="1" applyBorder="1" applyAlignment="1" applyProtection="1">
      <alignment horizontal="left"/>
    </xf>
    <xf numFmtId="0" fontId="1" fillId="0" borderId="1" xfId="0" applyNumberFormat="1" applyFont="1" applyBorder="1" applyAlignment="1" applyProtection="1">
      <alignment horizontal="left"/>
    </xf>
    <xf numFmtId="0" fontId="1" fillId="0" borderId="9" xfId="0" applyNumberFormat="1" applyFont="1" applyBorder="1" applyAlignment="1" applyProtection="1">
      <alignment horizontal="left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/>
    </xf>
    <xf numFmtId="0" fontId="9" fillId="0" borderId="2" xfId="0" applyNumberFormat="1" applyFont="1" applyBorder="1" applyAlignment="1" applyProtection="1">
      <alignment horizontal="center" textRotation="90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2"/>
  <sheetViews>
    <sheetView tabSelected="1" zoomScale="70" zoomScaleNormal="70" workbookViewId="0">
      <selection activeCell="AR34" sqref="AR34"/>
    </sheetView>
  </sheetViews>
  <sheetFormatPr defaultRowHeight="15" x14ac:dyDescent="0.25"/>
  <cols>
    <col min="1" max="1" width="4.28515625" bestFit="1" customWidth="1"/>
    <col min="2" max="8" width="3.7109375" customWidth="1"/>
    <col min="9" max="9" width="3.5703125" customWidth="1"/>
    <col min="10" max="12" width="3.7109375" customWidth="1"/>
    <col min="13" max="13" width="3.5703125" customWidth="1"/>
    <col min="14" max="15" width="4.28515625" bestFit="1" customWidth="1"/>
    <col min="16" max="17" width="3.5703125" customWidth="1"/>
    <col min="18" max="28" width="3.7109375" customWidth="1"/>
    <col min="29" max="29" width="6.7109375" bestFit="1" customWidth="1"/>
    <col min="30" max="30" width="4.28515625" bestFit="1" customWidth="1"/>
    <col min="31" max="42" width="3.7109375" customWidth="1"/>
    <col min="43" max="43" width="6.7109375" bestFit="1" customWidth="1"/>
    <col min="44" max="44" width="4.28515625" bestFit="1" customWidth="1"/>
    <col min="45" max="52" width="3.7109375" customWidth="1"/>
    <col min="53" max="53" width="3.28515625" customWidth="1"/>
    <col min="54" max="54" width="3.42578125" customWidth="1"/>
    <col min="55" max="55" width="4.28515625" customWidth="1"/>
    <col min="56" max="56" width="3.5703125" customWidth="1"/>
    <col min="57" max="57" width="6.140625" customWidth="1"/>
  </cols>
  <sheetData>
    <row r="1" spans="1:58" ht="1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11"/>
      <c r="AZ1" s="11"/>
      <c r="BA1" s="11"/>
      <c r="BB1" s="11"/>
      <c r="BC1" s="12"/>
      <c r="BD1" s="12"/>
      <c r="BE1" s="12"/>
      <c r="BF1" s="12"/>
    </row>
    <row r="2" spans="1:58" ht="15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12"/>
      <c r="AZ2" s="12"/>
      <c r="BA2" s="12"/>
      <c r="BB2" s="12"/>
      <c r="BC2" s="12"/>
      <c r="BD2" s="12"/>
      <c r="BE2" s="12"/>
      <c r="BF2" s="12"/>
    </row>
    <row r="3" spans="1:58" ht="15" customHeight="1" x14ac:dyDescent="0.25">
      <c r="A3" s="76" t="s">
        <v>1</v>
      </c>
      <c r="B3" s="13"/>
      <c r="C3" s="13"/>
      <c r="D3" s="11"/>
      <c r="E3" s="11"/>
      <c r="F3" s="14"/>
      <c r="G3" s="14"/>
      <c r="H3" s="15"/>
      <c r="I3" s="16"/>
      <c r="J3" s="17"/>
      <c r="K3" s="78" t="s">
        <v>2</v>
      </c>
      <c r="L3" s="78" t="s">
        <v>3</v>
      </c>
      <c r="M3" s="78" t="s">
        <v>4</v>
      </c>
      <c r="N3" s="78" t="s">
        <v>5</v>
      </c>
      <c r="O3" s="76" t="s">
        <v>1</v>
      </c>
      <c r="P3" s="13"/>
      <c r="Q3" s="13"/>
      <c r="R3" s="13"/>
      <c r="S3" s="13"/>
      <c r="T3" s="13"/>
      <c r="U3" s="18"/>
      <c r="V3" s="18"/>
      <c r="W3" s="14"/>
      <c r="X3" s="16"/>
      <c r="Y3" s="13"/>
      <c r="Z3" s="78" t="s">
        <v>2</v>
      </c>
      <c r="AA3" s="78" t="s">
        <v>3</v>
      </c>
      <c r="AB3" s="78" t="s">
        <v>4</v>
      </c>
      <c r="AC3" s="78" t="s">
        <v>5</v>
      </c>
      <c r="AD3" s="76" t="s">
        <v>1</v>
      </c>
      <c r="AE3" s="17"/>
      <c r="AF3" s="19"/>
      <c r="AG3" s="13"/>
      <c r="AH3" s="14"/>
      <c r="AI3" s="14"/>
      <c r="AJ3" s="14"/>
      <c r="AK3" s="16"/>
      <c r="AL3" s="13"/>
      <c r="AM3" s="13"/>
      <c r="AN3" s="78" t="s">
        <v>2</v>
      </c>
      <c r="AO3" s="78" t="s">
        <v>3</v>
      </c>
      <c r="AP3" s="78" t="s">
        <v>4</v>
      </c>
      <c r="AQ3" s="78" t="s">
        <v>5</v>
      </c>
      <c r="AR3" s="76" t="s">
        <v>1</v>
      </c>
      <c r="AS3" s="14"/>
      <c r="AT3" s="14"/>
      <c r="AU3" s="20"/>
      <c r="AV3" s="13"/>
      <c r="AW3" s="13"/>
      <c r="AX3" s="13"/>
      <c r="AY3" s="16"/>
      <c r="AZ3" s="13"/>
      <c r="BA3" s="13"/>
      <c r="BB3" s="78" t="s">
        <v>2</v>
      </c>
      <c r="BC3" s="78" t="s">
        <v>3</v>
      </c>
      <c r="BD3" s="78" t="s">
        <v>4</v>
      </c>
      <c r="BE3" s="78" t="s">
        <v>5</v>
      </c>
      <c r="BF3" s="13"/>
    </row>
    <row r="4" spans="1:58" x14ac:dyDescent="0.25">
      <c r="A4" s="76"/>
      <c r="B4" s="13"/>
      <c r="C4" s="13"/>
      <c r="D4" s="5"/>
      <c r="E4" s="21"/>
      <c r="F4" s="22"/>
      <c r="G4" s="22"/>
      <c r="H4" s="22"/>
      <c r="I4" s="23"/>
      <c r="J4" s="15"/>
      <c r="K4" s="78"/>
      <c r="L4" s="78"/>
      <c r="M4" s="78"/>
      <c r="N4" s="78"/>
      <c r="O4" s="76"/>
      <c r="P4" s="13"/>
      <c r="Q4" s="13"/>
      <c r="R4" s="13"/>
      <c r="S4" s="13"/>
      <c r="T4" s="5"/>
      <c r="U4" s="3"/>
      <c r="V4" s="3"/>
      <c r="W4" s="3"/>
      <c r="X4" s="20"/>
      <c r="Y4" s="5"/>
      <c r="Z4" s="78"/>
      <c r="AA4" s="78"/>
      <c r="AB4" s="78"/>
      <c r="AC4" s="78"/>
      <c r="AD4" s="76"/>
      <c r="AE4" s="17"/>
      <c r="AF4" s="11"/>
      <c r="AG4" s="13"/>
      <c r="AH4" s="14"/>
      <c r="AI4" s="14"/>
      <c r="AJ4" s="14"/>
      <c r="AK4" s="20"/>
      <c r="AL4" s="13"/>
      <c r="AM4" s="13"/>
      <c r="AN4" s="78"/>
      <c r="AO4" s="78"/>
      <c r="AP4" s="78"/>
      <c r="AQ4" s="78"/>
      <c r="AR4" s="76"/>
      <c r="AS4" s="14"/>
      <c r="AT4" s="14"/>
      <c r="AU4" s="20"/>
      <c r="AV4" s="13"/>
      <c r="AW4" s="13"/>
      <c r="AX4" s="13"/>
      <c r="AY4" s="20"/>
      <c r="AZ4" s="13"/>
      <c r="BA4" s="13"/>
      <c r="BB4" s="78"/>
      <c r="BC4" s="78"/>
      <c r="BD4" s="78"/>
      <c r="BE4" s="78"/>
      <c r="BF4" s="13"/>
    </row>
    <row r="5" spans="1:58" x14ac:dyDescent="0.25">
      <c r="A5" s="77"/>
      <c r="B5" s="79" t="s">
        <v>6</v>
      </c>
      <c r="C5" s="79"/>
      <c r="D5" s="79"/>
      <c r="E5" s="79"/>
      <c r="F5" s="79"/>
      <c r="G5" s="79"/>
      <c r="H5" s="24" t="s">
        <v>7</v>
      </c>
      <c r="I5" s="24" t="s">
        <v>8</v>
      </c>
      <c r="J5" s="25" t="s">
        <v>9</v>
      </c>
      <c r="K5" s="78"/>
      <c r="L5" s="78"/>
      <c r="M5" s="78"/>
      <c r="N5" s="78"/>
      <c r="O5" s="77"/>
      <c r="P5" s="79" t="s">
        <v>10</v>
      </c>
      <c r="Q5" s="79"/>
      <c r="R5" s="79"/>
      <c r="S5" s="79"/>
      <c r="T5" s="79"/>
      <c r="U5" s="79"/>
      <c r="V5" s="79"/>
      <c r="W5" s="24" t="s">
        <v>7</v>
      </c>
      <c r="X5" s="24" t="s">
        <v>8</v>
      </c>
      <c r="Y5" s="25" t="s">
        <v>9</v>
      </c>
      <c r="Z5" s="78"/>
      <c r="AA5" s="78"/>
      <c r="AB5" s="78"/>
      <c r="AC5" s="78"/>
      <c r="AD5" s="77"/>
      <c r="AE5" s="79" t="s">
        <v>11</v>
      </c>
      <c r="AF5" s="79"/>
      <c r="AG5" s="79"/>
      <c r="AH5" s="79"/>
      <c r="AI5" s="79"/>
      <c r="AJ5" s="79"/>
      <c r="AK5" s="24" t="s">
        <v>7</v>
      </c>
      <c r="AL5" s="24" t="s">
        <v>8</v>
      </c>
      <c r="AM5" s="25" t="s">
        <v>9</v>
      </c>
      <c r="AN5" s="78"/>
      <c r="AO5" s="78"/>
      <c r="AP5" s="78"/>
      <c r="AQ5" s="78"/>
      <c r="AR5" s="77"/>
      <c r="AS5" s="79" t="s">
        <v>12</v>
      </c>
      <c r="AT5" s="79"/>
      <c r="AU5" s="79"/>
      <c r="AV5" s="79"/>
      <c r="AW5" s="79"/>
      <c r="AX5" s="79"/>
      <c r="AY5" s="24" t="s">
        <v>7</v>
      </c>
      <c r="AZ5" s="24" t="s">
        <v>8</v>
      </c>
      <c r="BA5" s="25" t="s">
        <v>9</v>
      </c>
      <c r="BB5" s="78"/>
      <c r="BC5" s="78"/>
      <c r="BD5" s="78"/>
      <c r="BE5" s="78"/>
      <c r="BF5" s="13"/>
    </row>
    <row r="6" spans="1:58" x14ac:dyDescent="0.25">
      <c r="A6" s="26">
        <v>1</v>
      </c>
      <c r="B6" s="75" t="s">
        <v>13</v>
      </c>
      <c r="C6" s="75"/>
      <c r="D6" s="75"/>
      <c r="E6" s="75"/>
      <c r="F6" s="75"/>
      <c r="G6" s="75"/>
      <c r="H6" s="27"/>
      <c r="I6" s="27"/>
      <c r="J6" s="28"/>
      <c r="K6" s="29"/>
      <c r="L6" s="29"/>
      <c r="M6" s="29"/>
      <c r="N6" s="30"/>
      <c r="O6" s="31">
        <v>1</v>
      </c>
      <c r="P6" s="75" t="s">
        <v>14</v>
      </c>
      <c r="Q6" s="75"/>
      <c r="R6" s="75"/>
      <c r="S6" s="75"/>
      <c r="T6" s="75"/>
      <c r="U6" s="75"/>
      <c r="V6" s="75"/>
      <c r="W6" s="27"/>
      <c r="X6" s="27"/>
      <c r="Y6" s="28"/>
      <c r="Z6" s="29"/>
      <c r="AA6" s="29"/>
      <c r="AB6" s="29"/>
      <c r="AC6" s="30"/>
      <c r="AD6" s="31">
        <v>1</v>
      </c>
      <c r="AE6" s="75" t="s">
        <v>15</v>
      </c>
      <c r="AF6" s="75"/>
      <c r="AG6" s="75"/>
      <c r="AH6" s="75"/>
      <c r="AI6" s="75"/>
      <c r="AJ6" s="75"/>
      <c r="AK6" s="27"/>
      <c r="AL6" s="27"/>
      <c r="AM6" s="28"/>
      <c r="AN6" s="29"/>
      <c r="AO6" s="29"/>
      <c r="AP6" s="29"/>
      <c r="AQ6" s="30"/>
      <c r="AR6" s="31">
        <v>1</v>
      </c>
      <c r="AS6" s="75" t="s">
        <v>16</v>
      </c>
      <c r="AT6" s="75"/>
      <c r="AU6" s="75"/>
      <c r="AV6" s="75"/>
      <c r="AW6" s="75"/>
      <c r="AX6" s="75"/>
      <c r="AY6" s="27"/>
      <c r="AZ6" s="27"/>
      <c r="BA6" s="28"/>
      <c r="BB6" s="29"/>
      <c r="BC6" s="29"/>
      <c r="BD6" s="29"/>
      <c r="BE6" s="30"/>
      <c r="BF6" s="13"/>
    </row>
    <row r="7" spans="1:58" x14ac:dyDescent="0.25">
      <c r="A7" s="26">
        <v>2</v>
      </c>
      <c r="B7" s="75" t="s">
        <v>17</v>
      </c>
      <c r="C7" s="75"/>
      <c r="D7" s="75"/>
      <c r="E7" s="75"/>
      <c r="F7" s="75"/>
      <c r="G7" s="75"/>
      <c r="H7" s="27"/>
      <c r="I7" s="27"/>
      <c r="J7" s="28"/>
      <c r="K7" s="29"/>
      <c r="L7" s="29"/>
      <c r="M7" s="29"/>
      <c r="N7" s="30"/>
      <c r="O7" s="31">
        <v>2</v>
      </c>
      <c r="P7" s="75" t="s">
        <v>18</v>
      </c>
      <c r="Q7" s="75"/>
      <c r="R7" s="75"/>
      <c r="S7" s="75"/>
      <c r="T7" s="75"/>
      <c r="U7" s="75"/>
      <c r="V7" s="75"/>
      <c r="W7" s="27"/>
      <c r="X7" s="27"/>
      <c r="Y7" s="28"/>
      <c r="Z7" s="29"/>
      <c r="AA7" s="29"/>
      <c r="AB7" s="29"/>
      <c r="AC7" s="30"/>
      <c r="AD7" s="31">
        <v>2</v>
      </c>
      <c r="AE7" s="75" t="s">
        <v>19</v>
      </c>
      <c r="AF7" s="75"/>
      <c r="AG7" s="75"/>
      <c r="AH7" s="75"/>
      <c r="AI7" s="75"/>
      <c r="AJ7" s="75"/>
      <c r="AK7" s="27"/>
      <c r="AL7" s="27"/>
      <c r="AM7" s="28"/>
      <c r="AN7" s="29"/>
      <c r="AO7" s="29"/>
      <c r="AP7" s="29"/>
      <c r="AQ7" s="30"/>
      <c r="AR7" s="31">
        <v>2</v>
      </c>
      <c r="AS7" s="75" t="s">
        <v>20</v>
      </c>
      <c r="AT7" s="75"/>
      <c r="AU7" s="75"/>
      <c r="AV7" s="75"/>
      <c r="AW7" s="75"/>
      <c r="AX7" s="75"/>
      <c r="AY7" s="27"/>
      <c r="AZ7" s="27"/>
      <c r="BA7" s="28"/>
      <c r="BB7" s="29"/>
      <c r="BC7" s="29"/>
      <c r="BD7" s="29"/>
      <c r="BE7" s="30"/>
      <c r="BF7" s="13"/>
    </row>
    <row r="8" spans="1:58" x14ac:dyDescent="0.25">
      <c r="A8" s="26">
        <v>3</v>
      </c>
      <c r="B8" s="75" t="s">
        <v>21</v>
      </c>
      <c r="C8" s="75"/>
      <c r="D8" s="75"/>
      <c r="E8" s="75"/>
      <c r="F8" s="75"/>
      <c r="G8" s="75"/>
      <c r="H8" s="27"/>
      <c r="I8" s="27"/>
      <c r="J8" s="28"/>
      <c r="K8" s="29"/>
      <c r="L8" s="29"/>
      <c r="M8" s="29"/>
      <c r="N8" s="30"/>
      <c r="O8" s="31">
        <v>3</v>
      </c>
      <c r="P8" s="75" t="s">
        <v>22</v>
      </c>
      <c r="Q8" s="75"/>
      <c r="R8" s="75"/>
      <c r="S8" s="75"/>
      <c r="T8" s="75"/>
      <c r="U8" s="75"/>
      <c r="V8" s="75"/>
      <c r="W8" s="27"/>
      <c r="X8" s="27"/>
      <c r="Y8" s="28"/>
      <c r="Z8" s="29"/>
      <c r="AA8" s="29"/>
      <c r="AB8" s="29"/>
      <c r="AC8" s="30"/>
      <c r="AD8" s="31">
        <v>3</v>
      </c>
      <c r="AE8" s="75" t="s">
        <v>23</v>
      </c>
      <c r="AF8" s="75"/>
      <c r="AG8" s="75"/>
      <c r="AH8" s="75"/>
      <c r="AI8" s="75"/>
      <c r="AJ8" s="75"/>
      <c r="AK8" s="27"/>
      <c r="AL8" s="27"/>
      <c r="AM8" s="28"/>
      <c r="AN8" s="29"/>
      <c r="AO8" s="29"/>
      <c r="AP8" s="29"/>
      <c r="AQ8" s="30"/>
      <c r="AR8" s="31">
        <v>3</v>
      </c>
      <c r="AS8" s="75" t="s">
        <v>24</v>
      </c>
      <c r="AT8" s="75"/>
      <c r="AU8" s="75"/>
      <c r="AV8" s="75"/>
      <c r="AW8" s="75"/>
      <c r="AX8" s="75"/>
      <c r="AY8" s="27"/>
      <c r="AZ8" s="27"/>
      <c r="BA8" s="28"/>
      <c r="BB8" s="29"/>
      <c r="BC8" s="29"/>
      <c r="BD8" s="29"/>
      <c r="BE8" s="30"/>
      <c r="BF8" s="13"/>
    </row>
    <row r="9" spans="1:58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32"/>
      <c r="AA9" s="33"/>
      <c r="AB9" s="32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pans="1:58" ht="18" x14ac:dyDescent="0.25">
      <c r="A10" s="13"/>
      <c r="B10" s="13"/>
      <c r="C10" s="13"/>
      <c r="D10" s="74" t="s">
        <v>25</v>
      </c>
      <c r="E10" s="74"/>
      <c r="F10" s="13"/>
      <c r="G10" s="74" t="s">
        <v>26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13"/>
      <c r="U10" s="69" t="s">
        <v>27</v>
      </c>
      <c r="V10" s="69"/>
      <c r="W10" s="69"/>
      <c r="X10" s="13"/>
      <c r="Y10" s="70" t="s">
        <v>28</v>
      </c>
      <c r="Z10" s="70"/>
      <c r="AA10" s="70"/>
      <c r="AB10" s="13"/>
      <c r="AC10" s="74" t="s">
        <v>25</v>
      </c>
      <c r="AD10" s="74"/>
      <c r="AE10" s="13"/>
      <c r="AF10" s="69" t="s">
        <v>29</v>
      </c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34"/>
      <c r="AT10" s="69" t="s">
        <v>27</v>
      </c>
      <c r="AU10" s="69"/>
      <c r="AV10" s="69"/>
      <c r="AW10" s="13"/>
      <c r="AX10" s="70" t="s">
        <v>28</v>
      </c>
      <c r="AY10" s="70"/>
      <c r="AZ10" s="70"/>
      <c r="BA10" s="13"/>
      <c r="BB10" s="13"/>
      <c r="BC10" s="13"/>
      <c r="BD10" s="13"/>
      <c r="BE10" s="13"/>
      <c r="BF10" s="13"/>
    </row>
    <row r="11" spans="1:58" x14ac:dyDescent="0.25">
      <c r="A11" s="15"/>
      <c r="B11" s="15"/>
      <c r="C11" s="15"/>
      <c r="D11" s="64">
        <v>0.40625</v>
      </c>
      <c r="E11" s="64"/>
      <c r="F11" s="35"/>
      <c r="G11" s="65" t="str">
        <f>B6</f>
        <v>Groot Gent</v>
      </c>
      <c r="H11" s="66"/>
      <c r="I11" s="66"/>
      <c r="J11" s="66"/>
      <c r="K11" s="66"/>
      <c r="L11" s="66"/>
      <c r="M11" s="36" t="s">
        <v>30</v>
      </c>
      <c r="N11" s="66" t="str">
        <f>B7</f>
        <v>Veurne</v>
      </c>
      <c r="O11" s="66"/>
      <c r="P11" s="66"/>
      <c r="Q11" s="66"/>
      <c r="R11" s="66"/>
      <c r="S11" s="67"/>
      <c r="T11" s="15"/>
      <c r="U11" s="27"/>
      <c r="V11" s="37" t="s">
        <v>30</v>
      </c>
      <c r="W11" s="27"/>
      <c r="X11" s="15"/>
      <c r="Y11" s="26"/>
      <c r="Z11" s="15"/>
      <c r="AA11" s="26"/>
      <c r="AB11" s="15"/>
      <c r="AC11" s="64">
        <v>0.40625</v>
      </c>
      <c r="AD11" s="64"/>
      <c r="AE11" s="15"/>
      <c r="AF11" s="65" t="s">
        <v>14</v>
      </c>
      <c r="AG11" s="66"/>
      <c r="AH11" s="66"/>
      <c r="AI11" s="66"/>
      <c r="AJ11" s="66"/>
      <c r="AK11" s="66"/>
      <c r="AL11" s="38" t="s">
        <v>30</v>
      </c>
      <c r="AM11" s="66" t="str">
        <f>P7</f>
        <v>Ieper</v>
      </c>
      <c r="AN11" s="66"/>
      <c r="AO11" s="66"/>
      <c r="AP11" s="66"/>
      <c r="AQ11" s="66"/>
      <c r="AR11" s="67"/>
      <c r="AS11" s="39"/>
      <c r="AT11" s="27"/>
      <c r="AU11" s="37" t="s">
        <v>30</v>
      </c>
      <c r="AV11" s="27"/>
      <c r="AW11" s="15"/>
      <c r="AX11" s="26" t="str">
        <f>IF(AT11="","",IF(AT11&gt;AV11,3,IF(AT11=AV11,1,0)))</f>
        <v/>
      </c>
      <c r="AY11" s="15"/>
      <c r="AZ11" s="26" t="str">
        <f>IF(AV11="","",IF(AV11&gt;AT11,3,IF(AV11=AT11,1,0)))</f>
        <v/>
      </c>
      <c r="BA11" s="15"/>
      <c r="BB11" s="15"/>
      <c r="BC11" s="15"/>
      <c r="BD11" s="15"/>
      <c r="BE11" s="15"/>
      <c r="BF11" s="15"/>
    </row>
    <row r="12" spans="1:58" x14ac:dyDescent="0.25">
      <c r="A12" s="11"/>
      <c r="B12" s="11"/>
      <c r="C12" s="11"/>
      <c r="D12" s="64">
        <v>0.42708333333333331</v>
      </c>
      <c r="E12" s="64"/>
      <c r="F12" s="35"/>
      <c r="G12" s="65" t="s">
        <v>31</v>
      </c>
      <c r="H12" s="66"/>
      <c r="I12" s="66"/>
      <c r="J12" s="66"/>
      <c r="K12" s="66"/>
      <c r="L12" s="66"/>
      <c r="M12" s="36" t="s">
        <v>30</v>
      </c>
      <c r="N12" s="66" t="s">
        <v>19</v>
      </c>
      <c r="O12" s="66"/>
      <c r="P12" s="66"/>
      <c r="Q12" s="66"/>
      <c r="R12" s="66"/>
      <c r="S12" s="67"/>
      <c r="T12" s="11"/>
      <c r="U12" s="27"/>
      <c r="V12" s="37" t="s">
        <v>30</v>
      </c>
      <c r="W12" s="27"/>
      <c r="X12" s="11"/>
      <c r="Y12" s="26"/>
      <c r="Z12" s="15"/>
      <c r="AA12" s="26"/>
      <c r="AB12" s="11"/>
      <c r="AC12" s="64">
        <v>0.42708333333333331</v>
      </c>
      <c r="AD12" s="64"/>
      <c r="AE12" s="11"/>
      <c r="AF12" s="65" t="s">
        <v>16</v>
      </c>
      <c r="AG12" s="66"/>
      <c r="AH12" s="66"/>
      <c r="AI12" s="66"/>
      <c r="AJ12" s="66"/>
      <c r="AK12" s="66"/>
      <c r="AL12" s="38" t="s">
        <v>30</v>
      </c>
      <c r="AM12" s="66" t="s">
        <v>20</v>
      </c>
      <c r="AN12" s="66"/>
      <c r="AO12" s="66"/>
      <c r="AP12" s="66"/>
      <c r="AQ12" s="66"/>
      <c r="AR12" s="67"/>
      <c r="AS12" s="39"/>
      <c r="AT12" s="27"/>
      <c r="AU12" s="37" t="s">
        <v>30</v>
      </c>
      <c r="AV12" s="27"/>
      <c r="AW12" s="11"/>
      <c r="AX12" s="26" t="str">
        <f>IF(AT12="","",IF(AT12&gt;AV12,3,IF(AT12=AV12,1,0)))</f>
        <v/>
      </c>
      <c r="AY12" s="15"/>
      <c r="AZ12" s="26" t="str">
        <f t="shared" ref="AZ12:AZ16" si="0">IF(AV12="","",IF(AV12&gt;AT12,3,IF(AV12=AT12,1,0)))</f>
        <v/>
      </c>
      <c r="BA12" s="11"/>
      <c r="BB12" s="11"/>
      <c r="BC12" s="11"/>
      <c r="BD12" s="11"/>
      <c r="BE12" s="11"/>
      <c r="BF12" s="11"/>
    </row>
    <row r="13" spans="1:58" x14ac:dyDescent="0.25">
      <c r="A13" s="11"/>
      <c r="B13" s="11"/>
      <c r="C13" s="11"/>
      <c r="D13" s="64">
        <v>0.44791666666666669</v>
      </c>
      <c r="E13" s="64"/>
      <c r="F13" s="35"/>
      <c r="G13" s="65" t="s">
        <v>21</v>
      </c>
      <c r="H13" s="66"/>
      <c r="I13" s="66"/>
      <c r="J13" s="66"/>
      <c r="K13" s="66"/>
      <c r="L13" s="66"/>
      <c r="M13" s="36" t="s">
        <v>30</v>
      </c>
      <c r="N13" s="66" t="str">
        <f>B6</f>
        <v>Groot Gent</v>
      </c>
      <c r="O13" s="66"/>
      <c r="P13" s="66"/>
      <c r="Q13" s="66"/>
      <c r="R13" s="66"/>
      <c r="S13" s="67"/>
      <c r="T13" s="11"/>
      <c r="U13" s="27"/>
      <c r="V13" s="37" t="s">
        <v>30</v>
      </c>
      <c r="W13" s="27"/>
      <c r="X13" s="11"/>
      <c r="Y13" s="26"/>
      <c r="Z13" s="15"/>
      <c r="AA13" s="26"/>
      <c r="AB13" s="11"/>
      <c r="AC13" s="64">
        <v>0.44791666666666669</v>
      </c>
      <c r="AD13" s="64"/>
      <c r="AE13" s="11"/>
      <c r="AF13" s="65" t="s">
        <v>22</v>
      </c>
      <c r="AG13" s="66"/>
      <c r="AH13" s="66"/>
      <c r="AI13" s="66"/>
      <c r="AJ13" s="66"/>
      <c r="AK13" s="66"/>
      <c r="AL13" s="38" t="s">
        <v>30</v>
      </c>
      <c r="AM13" s="66" t="s">
        <v>14</v>
      </c>
      <c r="AN13" s="66"/>
      <c r="AO13" s="66"/>
      <c r="AP13" s="66"/>
      <c r="AQ13" s="66"/>
      <c r="AR13" s="67"/>
      <c r="AS13" s="39"/>
      <c r="AT13" s="27"/>
      <c r="AU13" s="37" t="s">
        <v>30</v>
      </c>
      <c r="AV13" s="27"/>
      <c r="AW13" s="11"/>
      <c r="AX13" s="26" t="str">
        <f t="shared" ref="AX13:AX16" si="1">IF(AT13="","",IF(AT13&gt;AV13,3,IF(AT13=AV13,1,0)))</f>
        <v/>
      </c>
      <c r="AY13" s="15"/>
      <c r="AZ13" s="26" t="str">
        <f t="shared" si="0"/>
        <v/>
      </c>
      <c r="BA13" s="11"/>
      <c r="BB13" s="11"/>
      <c r="BC13" s="11"/>
      <c r="BD13" s="11"/>
      <c r="BE13" s="11"/>
      <c r="BF13" s="11"/>
    </row>
    <row r="14" spans="1:58" x14ac:dyDescent="0.25">
      <c r="A14" s="11"/>
      <c r="B14" s="11"/>
      <c r="C14" s="11"/>
      <c r="D14" s="64">
        <v>0.46875</v>
      </c>
      <c r="E14" s="64"/>
      <c r="F14" s="35"/>
      <c r="G14" s="65" t="s">
        <v>23</v>
      </c>
      <c r="H14" s="66"/>
      <c r="I14" s="66"/>
      <c r="J14" s="66"/>
      <c r="K14" s="66"/>
      <c r="L14" s="66"/>
      <c r="M14" s="36" t="s">
        <v>30</v>
      </c>
      <c r="N14" s="66" t="s">
        <v>31</v>
      </c>
      <c r="O14" s="66"/>
      <c r="P14" s="66"/>
      <c r="Q14" s="66"/>
      <c r="R14" s="66"/>
      <c r="S14" s="67"/>
      <c r="T14" s="11"/>
      <c r="U14" s="27"/>
      <c r="V14" s="37" t="s">
        <v>30</v>
      </c>
      <c r="W14" s="27"/>
      <c r="X14" s="11"/>
      <c r="Y14" s="26"/>
      <c r="Z14" s="15"/>
      <c r="AA14" s="26"/>
      <c r="AB14" s="11"/>
      <c r="AC14" s="64">
        <v>0.46875</v>
      </c>
      <c r="AD14" s="64"/>
      <c r="AE14" s="11"/>
      <c r="AF14" s="65" t="s">
        <v>24</v>
      </c>
      <c r="AG14" s="66"/>
      <c r="AH14" s="66"/>
      <c r="AI14" s="66"/>
      <c r="AJ14" s="66"/>
      <c r="AK14" s="66"/>
      <c r="AL14" s="38" t="s">
        <v>30</v>
      </c>
      <c r="AM14" s="66" t="s">
        <v>16</v>
      </c>
      <c r="AN14" s="66"/>
      <c r="AO14" s="66"/>
      <c r="AP14" s="66"/>
      <c r="AQ14" s="66"/>
      <c r="AR14" s="67"/>
      <c r="AS14" s="39"/>
      <c r="AT14" s="27"/>
      <c r="AU14" s="37" t="s">
        <v>30</v>
      </c>
      <c r="AV14" s="27"/>
      <c r="AW14" s="11"/>
      <c r="AX14" s="26" t="str">
        <f t="shared" si="1"/>
        <v/>
      </c>
      <c r="AY14" s="15"/>
      <c r="AZ14" s="26" t="str">
        <f t="shared" si="0"/>
        <v/>
      </c>
      <c r="BA14" s="11"/>
      <c r="BB14" s="11"/>
      <c r="BC14" s="11"/>
      <c r="BD14" s="11"/>
      <c r="BE14" s="11"/>
      <c r="BF14" s="11"/>
    </row>
    <row r="15" spans="1:58" x14ac:dyDescent="0.25">
      <c r="A15" s="11"/>
      <c r="B15" s="11"/>
      <c r="C15" s="11"/>
      <c r="D15" s="64">
        <v>0.48958333333333331</v>
      </c>
      <c r="E15" s="64"/>
      <c r="F15" s="35"/>
      <c r="G15" s="65" t="s">
        <v>17</v>
      </c>
      <c r="H15" s="66"/>
      <c r="I15" s="66"/>
      <c r="J15" s="66"/>
      <c r="K15" s="66"/>
      <c r="L15" s="66"/>
      <c r="M15" s="36" t="s">
        <v>30</v>
      </c>
      <c r="N15" s="66" t="s">
        <v>21</v>
      </c>
      <c r="O15" s="66"/>
      <c r="P15" s="66"/>
      <c r="Q15" s="66"/>
      <c r="R15" s="66"/>
      <c r="S15" s="67"/>
      <c r="T15" s="11"/>
      <c r="U15" s="27"/>
      <c r="V15" s="37" t="s">
        <v>30</v>
      </c>
      <c r="W15" s="27"/>
      <c r="X15" s="11"/>
      <c r="Y15" s="26"/>
      <c r="Z15" s="15"/>
      <c r="AA15" s="26"/>
      <c r="AB15" s="11"/>
      <c r="AC15" s="64">
        <v>0.48958333333333331</v>
      </c>
      <c r="AD15" s="64"/>
      <c r="AE15" s="11"/>
      <c r="AF15" s="65" t="s">
        <v>22</v>
      </c>
      <c r="AG15" s="66"/>
      <c r="AH15" s="66"/>
      <c r="AI15" s="66"/>
      <c r="AJ15" s="66"/>
      <c r="AK15" s="66"/>
      <c r="AL15" s="38" t="s">
        <v>30</v>
      </c>
      <c r="AM15" s="66" t="s">
        <v>18</v>
      </c>
      <c r="AN15" s="66"/>
      <c r="AO15" s="66"/>
      <c r="AP15" s="66"/>
      <c r="AQ15" s="66"/>
      <c r="AR15" s="67"/>
      <c r="AS15" s="39"/>
      <c r="AT15" s="27"/>
      <c r="AU15" s="37" t="s">
        <v>30</v>
      </c>
      <c r="AV15" s="27"/>
      <c r="AW15" s="11"/>
      <c r="AX15" s="26" t="str">
        <f t="shared" si="1"/>
        <v/>
      </c>
      <c r="AY15" s="15"/>
      <c r="AZ15" s="26" t="str">
        <f t="shared" si="0"/>
        <v/>
      </c>
      <c r="BA15" s="11"/>
      <c r="BB15" s="11"/>
      <c r="BC15" s="11"/>
      <c r="BD15" s="11"/>
      <c r="BE15" s="11"/>
      <c r="BF15" s="11"/>
    </row>
    <row r="16" spans="1:58" x14ac:dyDescent="0.25">
      <c r="A16" s="11"/>
      <c r="B16" s="11"/>
      <c r="C16" s="11"/>
      <c r="D16" s="64">
        <v>0.51041666666666663</v>
      </c>
      <c r="E16" s="64"/>
      <c r="F16" s="35"/>
      <c r="G16" s="65" t="s">
        <v>23</v>
      </c>
      <c r="H16" s="66"/>
      <c r="I16" s="66"/>
      <c r="J16" s="66"/>
      <c r="K16" s="66"/>
      <c r="L16" s="66"/>
      <c r="M16" s="36" t="s">
        <v>30</v>
      </c>
      <c r="N16" s="66" t="s">
        <v>19</v>
      </c>
      <c r="O16" s="66"/>
      <c r="P16" s="66"/>
      <c r="Q16" s="66"/>
      <c r="R16" s="66"/>
      <c r="S16" s="67"/>
      <c r="T16" s="11"/>
      <c r="U16" s="27"/>
      <c r="V16" s="37" t="s">
        <v>30</v>
      </c>
      <c r="W16" s="27"/>
      <c r="X16" s="11"/>
      <c r="Y16" s="26"/>
      <c r="Z16" s="15"/>
      <c r="AA16" s="26"/>
      <c r="AB16" s="11"/>
      <c r="AC16" s="64">
        <v>0.51041666666666663</v>
      </c>
      <c r="AD16" s="64"/>
      <c r="AE16" s="11"/>
      <c r="AF16" s="65" t="s">
        <v>24</v>
      </c>
      <c r="AG16" s="66"/>
      <c r="AH16" s="66"/>
      <c r="AI16" s="66"/>
      <c r="AJ16" s="66"/>
      <c r="AK16" s="66"/>
      <c r="AL16" s="38" t="s">
        <v>30</v>
      </c>
      <c r="AM16" s="66" t="s">
        <v>20</v>
      </c>
      <c r="AN16" s="66"/>
      <c r="AO16" s="66"/>
      <c r="AP16" s="66"/>
      <c r="AQ16" s="66"/>
      <c r="AR16" s="67"/>
      <c r="AS16" s="39"/>
      <c r="AT16" s="27"/>
      <c r="AU16" s="37" t="s">
        <v>30</v>
      </c>
      <c r="AV16" s="27"/>
      <c r="AW16" s="11"/>
      <c r="AX16" s="26" t="str">
        <f t="shared" si="1"/>
        <v/>
      </c>
      <c r="AY16" s="15"/>
      <c r="AZ16" s="26" t="str">
        <f t="shared" si="0"/>
        <v/>
      </c>
      <c r="BA16" s="11"/>
      <c r="BB16" s="11"/>
      <c r="BC16" s="11"/>
      <c r="BD16" s="11"/>
      <c r="BE16" s="11"/>
      <c r="BF16" s="11"/>
    </row>
    <row r="17" spans="1:58" x14ac:dyDescent="0.25">
      <c r="A17" s="11"/>
      <c r="B17" s="11"/>
      <c r="C17" s="11"/>
      <c r="D17" s="40"/>
      <c r="E17" s="40"/>
      <c r="F17" s="41"/>
      <c r="G17" s="11"/>
      <c r="H17" s="11"/>
      <c r="I17" s="11"/>
      <c r="J17" s="11"/>
      <c r="K17" s="11"/>
      <c r="L17" s="11"/>
      <c r="M17" s="42"/>
      <c r="N17" s="11"/>
      <c r="O17" s="11"/>
      <c r="P17" s="11"/>
      <c r="Q17" s="11"/>
      <c r="R17" s="11"/>
      <c r="S17" s="11"/>
      <c r="T17" s="11"/>
      <c r="U17" s="17"/>
      <c r="V17" s="43"/>
      <c r="W17" s="17"/>
      <c r="X17" s="11"/>
      <c r="Y17" s="44"/>
      <c r="Z17" s="15"/>
      <c r="AA17" s="44"/>
      <c r="AB17" s="11"/>
      <c r="AC17" s="40"/>
      <c r="AD17" s="40"/>
      <c r="AE17" s="11"/>
      <c r="AF17" s="11"/>
      <c r="AG17" s="11"/>
      <c r="AH17" s="11"/>
      <c r="AI17" s="11"/>
      <c r="AJ17" s="11"/>
      <c r="AK17" s="11"/>
      <c r="AL17" s="45"/>
      <c r="AM17" s="11"/>
      <c r="AN17" s="11"/>
      <c r="AO17" s="11"/>
      <c r="AP17" s="11"/>
      <c r="AQ17" s="11"/>
      <c r="AR17" s="11"/>
      <c r="AS17" s="39"/>
      <c r="AT17" s="17"/>
      <c r="AU17" s="43"/>
      <c r="AV17" s="17"/>
      <c r="AW17" s="11"/>
      <c r="AX17" s="44"/>
      <c r="AY17" s="15"/>
      <c r="AZ17" s="44"/>
      <c r="BA17" s="11"/>
      <c r="BB17" s="11"/>
      <c r="BC17" s="11"/>
      <c r="BD17" s="11"/>
      <c r="BE17" s="11"/>
      <c r="BF17" s="11"/>
    </row>
    <row r="18" spans="1:58" x14ac:dyDescent="0.25">
      <c r="A18" s="11"/>
      <c r="B18" s="41"/>
      <c r="C18" s="41"/>
      <c r="D18" s="39"/>
      <c r="E18" s="39"/>
      <c r="F18" s="39"/>
      <c r="G18" s="39"/>
      <c r="H18" s="39"/>
      <c r="I18" s="42"/>
      <c r="J18" s="39"/>
      <c r="K18" s="39"/>
      <c r="L18" s="39"/>
      <c r="M18" s="39"/>
      <c r="N18" s="39"/>
      <c r="O18" s="39"/>
      <c r="P18" s="39"/>
      <c r="Q18" s="11"/>
      <c r="R18" s="17"/>
      <c r="S18" s="43"/>
      <c r="T18" s="17"/>
      <c r="U18" s="11"/>
      <c r="V18" s="11"/>
      <c r="W18" s="11"/>
      <c r="X18" s="11"/>
      <c r="Y18" s="46"/>
      <c r="Z18" s="46"/>
      <c r="AA18" s="46"/>
      <c r="AB18" s="11"/>
      <c r="AC18" s="11"/>
      <c r="AD18" s="39"/>
      <c r="AE18" s="39"/>
      <c r="AF18" s="39"/>
      <c r="AG18" s="39"/>
      <c r="AH18" s="39"/>
      <c r="AI18" s="39"/>
      <c r="AJ18" s="45"/>
      <c r="AK18" s="39"/>
      <c r="AL18" s="39"/>
      <c r="AM18" s="39"/>
      <c r="AN18" s="39"/>
      <c r="AO18" s="39"/>
      <c r="AP18" s="39"/>
      <c r="AQ18" s="39"/>
      <c r="AR18" s="11"/>
      <c r="AS18" s="17"/>
      <c r="AT18" s="17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</row>
    <row r="19" spans="1:58" ht="18" x14ac:dyDescent="0.25">
      <c r="A19" s="11"/>
      <c r="B19" s="41"/>
      <c r="C19" s="41"/>
      <c r="D19" s="74" t="s">
        <v>25</v>
      </c>
      <c r="E19" s="74"/>
      <c r="F19" s="11"/>
      <c r="G19" s="74" t="s">
        <v>26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47"/>
      <c r="U19" s="69" t="s">
        <v>27</v>
      </c>
      <c r="V19" s="69"/>
      <c r="W19" s="69"/>
      <c r="X19" s="13"/>
      <c r="Y19" s="70" t="s">
        <v>28</v>
      </c>
      <c r="Z19" s="70"/>
      <c r="AA19" s="70"/>
      <c r="AB19" s="11"/>
      <c r="AC19" s="74" t="s">
        <v>25</v>
      </c>
      <c r="AD19" s="74"/>
      <c r="AE19" s="11"/>
      <c r="AF19" s="74" t="s">
        <v>29</v>
      </c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34"/>
      <c r="AT19" s="69" t="s">
        <v>27</v>
      </c>
      <c r="AU19" s="69"/>
      <c r="AV19" s="69"/>
      <c r="AW19" s="11"/>
      <c r="AX19" s="70" t="s">
        <v>28</v>
      </c>
      <c r="AY19" s="70"/>
      <c r="AZ19" s="70"/>
      <c r="BA19" s="11"/>
      <c r="BB19" s="11"/>
      <c r="BC19" s="11"/>
      <c r="BD19" s="11"/>
      <c r="BE19" s="11"/>
      <c r="BF19" s="11"/>
    </row>
    <row r="20" spans="1:58" x14ac:dyDescent="0.25">
      <c r="A20" s="48"/>
      <c r="B20" s="49"/>
      <c r="C20" s="49"/>
      <c r="D20" s="64">
        <v>0.5625</v>
      </c>
      <c r="E20" s="64"/>
      <c r="F20" s="35"/>
      <c r="G20" s="65" t="s">
        <v>32</v>
      </c>
      <c r="H20" s="66"/>
      <c r="I20" s="66"/>
      <c r="J20" s="66"/>
      <c r="K20" s="66"/>
      <c r="L20" s="66"/>
      <c r="M20" s="36" t="s">
        <v>30</v>
      </c>
      <c r="N20" s="66" t="s">
        <v>33</v>
      </c>
      <c r="O20" s="66"/>
      <c r="P20" s="66"/>
      <c r="Q20" s="66"/>
      <c r="R20" s="66"/>
      <c r="S20" s="67"/>
      <c r="T20" s="50" t="s">
        <v>34</v>
      </c>
      <c r="U20" s="27"/>
      <c r="V20" s="37" t="s">
        <v>30</v>
      </c>
      <c r="W20" s="27"/>
      <c r="X20" s="15"/>
      <c r="Y20" s="26" t="str">
        <f>IF(U20="","",IF(U20&gt;W20,3,IF(U20=W20,1,0)))</f>
        <v/>
      </c>
      <c r="Z20" s="15"/>
      <c r="AA20" s="26" t="str">
        <f>IF(W20="","",IF(W20&gt;U20,3,IF(W20=U20,1,0)))</f>
        <v/>
      </c>
      <c r="AB20" s="48"/>
      <c r="AC20" s="64">
        <v>0.5625</v>
      </c>
      <c r="AD20" s="64"/>
      <c r="AE20" s="15"/>
      <c r="AF20" s="65" t="s">
        <v>35</v>
      </c>
      <c r="AG20" s="66"/>
      <c r="AH20" s="66"/>
      <c r="AI20" s="66"/>
      <c r="AJ20" s="66"/>
      <c r="AK20" s="66"/>
      <c r="AL20" s="38" t="s">
        <v>30</v>
      </c>
      <c r="AM20" s="66" t="s">
        <v>36</v>
      </c>
      <c r="AN20" s="66"/>
      <c r="AO20" s="66"/>
      <c r="AP20" s="66"/>
      <c r="AQ20" s="66"/>
      <c r="AR20" s="67"/>
      <c r="AS20" s="51" t="s">
        <v>37</v>
      </c>
      <c r="AT20" s="27"/>
      <c r="AU20" s="37" t="s">
        <v>30</v>
      </c>
      <c r="AV20" s="27"/>
      <c r="AW20" s="48"/>
      <c r="AX20" s="26" t="str">
        <f>IF(AT20="","",IF(AT20&gt;AV20,3,IF(AT20=AV20,1,0)))</f>
        <v/>
      </c>
      <c r="AY20" s="15"/>
      <c r="AZ20" s="26" t="str">
        <f>IF(AV20="","",IF(AV20&gt;AT20,3,IF(AV20=AT20,1,0)))</f>
        <v/>
      </c>
      <c r="BA20" s="48"/>
      <c r="BB20" s="48"/>
      <c r="BC20" s="48"/>
      <c r="BD20" s="48"/>
      <c r="BE20" s="48"/>
      <c r="BF20" s="48" t="s">
        <v>38</v>
      </c>
    </row>
    <row r="21" spans="1:58" x14ac:dyDescent="0.25">
      <c r="A21" s="48"/>
      <c r="B21" s="52"/>
      <c r="C21" s="52"/>
      <c r="D21" s="64">
        <v>0.58333333333333337</v>
      </c>
      <c r="E21" s="64"/>
      <c r="F21" s="35"/>
      <c r="G21" s="65" t="s">
        <v>39</v>
      </c>
      <c r="H21" s="66"/>
      <c r="I21" s="66"/>
      <c r="J21" s="66"/>
      <c r="K21" s="66"/>
      <c r="L21" s="66"/>
      <c r="M21" s="36" t="s">
        <v>30</v>
      </c>
      <c r="N21" s="66" t="s">
        <v>40</v>
      </c>
      <c r="O21" s="66"/>
      <c r="P21" s="66"/>
      <c r="Q21" s="66"/>
      <c r="R21" s="66"/>
      <c r="S21" s="67"/>
      <c r="T21" s="53" t="s">
        <v>41</v>
      </c>
      <c r="U21" s="27"/>
      <c r="V21" s="37" t="s">
        <v>30</v>
      </c>
      <c r="W21" s="27"/>
      <c r="X21" s="11"/>
      <c r="Y21" s="26" t="str">
        <f>IF(U21="","",IF(U21&gt;W21,3,IF(U21=W21,1,0)))</f>
        <v/>
      </c>
      <c r="Z21" s="15"/>
      <c r="AA21" s="26" t="str">
        <f t="shared" ref="AA21:AA22" si="2">IF(W21="","",IF(W21&gt;U21,3,IF(W21=U21,1,0)))</f>
        <v/>
      </c>
      <c r="AB21" s="48"/>
      <c r="AC21" s="64">
        <v>0.58333333333333337</v>
      </c>
      <c r="AD21" s="64"/>
      <c r="AE21" s="11"/>
      <c r="AF21" s="65" t="s">
        <v>42</v>
      </c>
      <c r="AG21" s="66"/>
      <c r="AH21" s="66"/>
      <c r="AI21" s="66"/>
      <c r="AJ21" s="66"/>
      <c r="AK21" s="66"/>
      <c r="AL21" s="38" t="s">
        <v>30</v>
      </c>
      <c r="AM21" s="66" t="s">
        <v>43</v>
      </c>
      <c r="AN21" s="66"/>
      <c r="AO21" s="66"/>
      <c r="AP21" s="66"/>
      <c r="AQ21" s="66"/>
      <c r="AR21" s="67"/>
      <c r="AS21" s="51" t="s">
        <v>44</v>
      </c>
      <c r="AT21" s="27"/>
      <c r="AU21" s="37" t="s">
        <v>30</v>
      </c>
      <c r="AV21" s="27"/>
      <c r="AW21" s="48"/>
      <c r="AX21" s="26" t="str">
        <f>IF(AT21="","",IF(AT21&gt;AV21,3,IF(AT21=AV21,1,0)))</f>
        <v/>
      </c>
      <c r="AY21" s="15"/>
      <c r="AZ21" s="26" t="str">
        <f t="shared" ref="AZ21:AZ22" si="3">IF(AV21="","",IF(AV21&gt;AT21,3,IF(AV21=AT21,1,0)))</f>
        <v/>
      </c>
      <c r="BA21" s="48"/>
      <c r="BB21" s="48"/>
      <c r="BC21" s="48"/>
      <c r="BD21" s="48"/>
      <c r="BE21" s="48"/>
      <c r="BF21" s="48" t="s">
        <v>38</v>
      </c>
    </row>
    <row r="22" spans="1:58" x14ac:dyDescent="0.25">
      <c r="A22" s="12"/>
      <c r="B22" s="48"/>
      <c r="C22" s="48"/>
      <c r="D22" s="64">
        <v>0.60416666666666663</v>
      </c>
      <c r="E22" s="64"/>
      <c r="F22" s="35"/>
      <c r="G22" s="65" t="s">
        <v>45</v>
      </c>
      <c r="H22" s="66"/>
      <c r="I22" s="66"/>
      <c r="J22" s="66"/>
      <c r="K22" s="66"/>
      <c r="L22" s="66"/>
      <c r="M22" s="36" t="s">
        <v>30</v>
      </c>
      <c r="N22" s="66" t="s">
        <v>46</v>
      </c>
      <c r="O22" s="66"/>
      <c r="P22" s="66"/>
      <c r="Q22" s="66"/>
      <c r="R22" s="66"/>
      <c r="S22" s="67"/>
      <c r="T22" s="53" t="s">
        <v>47</v>
      </c>
      <c r="U22" s="27"/>
      <c r="V22" s="37" t="s">
        <v>30</v>
      </c>
      <c r="W22" s="27"/>
      <c r="X22" s="11"/>
      <c r="Y22" s="26" t="str">
        <f t="shared" ref="Y22" si="4">IF(U22="","",IF(U22&gt;W22,3,IF(U22=W22,1,0)))</f>
        <v/>
      </c>
      <c r="Z22" s="15"/>
      <c r="AA22" s="26" t="str">
        <f t="shared" si="2"/>
        <v/>
      </c>
      <c r="AB22" s="54"/>
      <c r="AC22" s="64">
        <v>0.60416666666666663</v>
      </c>
      <c r="AD22" s="64"/>
      <c r="AE22" s="11"/>
      <c r="AF22" s="65" t="s">
        <v>48</v>
      </c>
      <c r="AG22" s="66"/>
      <c r="AH22" s="66"/>
      <c r="AI22" s="66"/>
      <c r="AJ22" s="66"/>
      <c r="AK22" s="66"/>
      <c r="AL22" s="38" t="s">
        <v>30</v>
      </c>
      <c r="AM22" s="66" t="s">
        <v>49</v>
      </c>
      <c r="AN22" s="66"/>
      <c r="AO22" s="66"/>
      <c r="AP22" s="66"/>
      <c r="AQ22" s="66"/>
      <c r="AR22" s="67"/>
      <c r="AS22" s="51" t="s">
        <v>50</v>
      </c>
      <c r="AT22" s="27"/>
      <c r="AU22" s="37" t="s">
        <v>30</v>
      </c>
      <c r="AV22" s="27"/>
      <c r="AW22" s="12"/>
      <c r="AX22" s="26" t="str">
        <f t="shared" ref="AX22" si="5">IF(AT22="","",IF(AT22&gt;AV22,3,IF(AT22=AV22,1,0)))</f>
        <v/>
      </c>
      <c r="AY22" s="15"/>
      <c r="AZ22" s="26" t="str">
        <f t="shared" si="3"/>
        <v/>
      </c>
      <c r="BA22" s="12"/>
      <c r="BB22" s="12"/>
      <c r="BC22" s="12"/>
      <c r="BD22" s="12"/>
      <c r="BE22" s="12"/>
      <c r="BF22" s="12" t="s">
        <v>51</v>
      </c>
    </row>
    <row r="23" spans="1:58" x14ac:dyDescent="0.25">
      <c r="A23" s="12"/>
      <c r="B23" s="55"/>
      <c r="C23" s="56"/>
      <c r="D23" s="40"/>
      <c r="E23" s="40"/>
      <c r="F23" s="41"/>
      <c r="G23" s="11"/>
      <c r="H23" s="11"/>
      <c r="I23" s="11"/>
      <c r="J23" s="11"/>
      <c r="K23" s="11"/>
      <c r="L23" s="11"/>
      <c r="M23" s="42"/>
      <c r="N23" s="11"/>
      <c r="O23" s="11"/>
      <c r="P23" s="11"/>
      <c r="Q23" s="11"/>
      <c r="R23" s="11"/>
      <c r="S23" s="11"/>
      <c r="T23" s="53"/>
      <c r="U23" s="17"/>
      <c r="V23" s="43"/>
      <c r="W23" s="17"/>
      <c r="X23" s="11"/>
      <c r="Y23" s="44"/>
      <c r="Z23" s="15"/>
      <c r="AA23" s="44"/>
      <c r="AB23" s="54"/>
      <c r="AC23" s="40"/>
      <c r="AD23" s="40"/>
      <c r="AE23" s="11"/>
      <c r="AF23" s="11"/>
      <c r="AG23" s="11"/>
      <c r="AH23" s="11"/>
      <c r="AI23" s="11"/>
      <c r="AJ23" s="11"/>
      <c r="AK23" s="11"/>
      <c r="AL23" s="45"/>
      <c r="AM23" s="11"/>
      <c r="AN23" s="11"/>
      <c r="AO23" s="11"/>
      <c r="AP23" s="11"/>
      <c r="AQ23" s="11"/>
      <c r="AR23" s="11"/>
      <c r="AS23" s="39"/>
      <c r="AT23" s="17"/>
      <c r="AU23" s="43"/>
      <c r="AV23" s="17"/>
      <c r="AW23" s="12"/>
      <c r="AX23" s="44"/>
      <c r="AY23" s="15"/>
      <c r="AZ23" s="44"/>
      <c r="BA23" s="12"/>
      <c r="BB23" s="12"/>
      <c r="BC23" s="12"/>
      <c r="BD23" s="12"/>
      <c r="BE23" s="12"/>
      <c r="BF23" s="12"/>
    </row>
    <row r="24" spans="1:58" ht="18" x14ac:dyDescent="0.25">
      <c r="A24" s="12"/>
      <c r="B24" s="55"/>
      <c r="C24" s="56"/>
      <c r="D24" s="74" t="s">
        <v>25</v>
      </c>
      <c r="E24" s="74"/>
      <c r="F24" s="41"/>
      <c r="G24" s="74" t="s">
        <v>26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53"/>
      <c r="U24" s="69" t="s">
        <v>27</v>
      </c>
      <c r="V24" s="69"/>
      <c r="W24" s="69"/>
      <c r="X24" s="11"/>
      <c r="Y24" s="70" t="s">
        <v>28</v>
      </c>
      <c r="Z24" s="70"/>
      <c r="AA24" s="70"/>
      <c r="AB24" s="54"/>
      <c r="AC24" s="74" t="s">
        <v>25</v>
      </c>
      <c r="AD24" s="74"/>
      <c r="AE24" s="41"/>
      <c r="AF24" s="74" t="s">
        <v>29</v>
      </c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53"/>
      <c r="AT24" s="69" t="s">
        <v>27</v>
      </c>
      <c r="AU24" s="69"/>
      <c r="AV24" s="69"/>
      <c r="AW24" s="11"/>
      <c r="AX24" s="70" t="s">
        <v>28</v>
      </c>
      <c r="AY24" s="70"/>
      <c r="AZ24" s="70"/>
      <c r="BA24" s="12"/>
      <c r="BB24" s="12"/>
      <c r="BC24" s="12"/>
      <c r="BD24" s="12"/>
      <c r="BE24" s="12"/>
      <c r="BF24" s="12"/>
    </row>
    <row r="25" spans="1:58" x14ac:dyDescent="0.25">
      <c r="A25" s="12"/>
      <c r="B25" s="55"/>
      <c r="C25" s="56"/>
      <c r="D25" s="64">
        <v>0.625</v>
      </c>
      <c r="E25" s="64"/>
      <c r="F25" s="41"/>
      <c r="G25" s="65" t="s">
        <v>52</v>
      </c>
      <c r="H25" s="66"/>
      <c r="I25" s="66"/>
      <c r="J25" s="66"/>
      <c r="K25" s="66"/>
      <c r="L25" s="66"/>
      <c r="M25" s="36" t="s">
        <v>30</v>
      </c>
      <c r="N25" s="66" t="s">
        <v>53</v>
      </c>
      <c r="O25" s="66"/>
      <c r="P25" s="66"/>
      <c r="Q25" s="66"/>
      <c r="R25" s="66"/>
      <c r="S25" s="67"/>
      <c r="T25" s="53" t="s">
        <v>54</v>
      </c>
      <c r="U25" s="27"/>
      <c r="V25" s="37" t="s">
        <v>30</v>
      </c>
      <c r="W25" s="27"/>
      <c r="X25" s="11"/>
      <c r="Y25" s="26" t="str">
        <f>IF(U25="","",IF(U25&gt;W25,3,IF(U25=W25,1,0)))</f>
        <v/>
      </c>
      <c r="Z25" s="15"/>
      <c r="AA25" s="26" t="str">
        <f>IF(W25="","",IF(W25&gt;U25,3,IF(W25=U25,1,0)))</f>
        <v/>
      </c>
      <c r="AB25" s="54"/>
      <c r="AC25" s="64">
        <v>0.625</v>
      </c>
      <c r="AD25" s="64"/>
      <c r="AE25" s="41"/>
      <c r="AF25" s="65" t="s">
        <v>55</v>
      </c>
      <c r="AG25" s="66"/>
      <c r="AH25" s="66"/>
      <c r="AI25" s="66"/>
      <c r="AJ25" s="66"/>
      <c r="AK25" s="66"/>
      <c r="AL25" s="36" t="s">
        <v>30</v>
      </c>
      <c r="AM25" s="66" t="s">
        <v>56</v>
      </c>
      <c r="AN25" s="66"/>
      <c r="AO25" s="66"/>
      <c r="AP25" s="66"/>
      <c r="AQ25" s="66"/>
      <c r="AR25" s="67"/>
      <c r="AS25" s="53" t="s">
        <v>57</v>
      </c>
      <c r="AT25" s="27"/>
      <c r="AU25" s="37" t="s">
        <v>30</v>
      </c>
      <c r="AV25" s="27"/>
      <c r="AW25" s="11"/>
      <c r="AX25" s="26" t="str">
        <f>IF(AT25="","",IF(AT25&gt;AV25,3,IF(AT25=AV25,1,0)))</f>
        <v/>
      </c>
      <c r="AY25" s="15"/>
      <c r="AZ25" s="26" t="str">
        <f>IF(AV25="","",IF(AV25&gt;AT25,3,IF(AV25=AT25,1,0)))</f>
        <v/>
      </c>
      <c r="BA25" s="12"/>
      <c r="BB25" s="12"/>
      <c r="BC25" s="12"/>
      <c r="BD25" s="12"/>
      <c r="BE25" s="12"/>
      <c r="BF25" s="12" t="s">
        <v>58</v>
      </c>
    </row>
    <row r="26" spans="1:58" x14ac:dyDescent="0.25">
      <c r="A26" s="12"/>
      <c r="B26" s="55"/>
      <c r="C26" s="56"/>
      <c r="D26" s="64">
        <v>0.64583333333333337</v>
      </c>
      <c r="E26" s="64"/>
      <c r="F26" s="41"/>
      <c r="G26" s="65" t="s">
        <v>59</v>
      </c>
      <c r="H26" s="66"/>
      <c r="I26" s="66"/>
      <c r="J26" s="66"/>
      <c r="K26" s="66"/>
      <c r="L26" s="66"/>
      <c r="M26" s="36" t="s">
        <v>30</v>
      </c>
      <c r="N26" s="66" t="s">
        <v>60</v>
      </c>
      <c r="O26" s="66"/>
      <c r="P26" s="66"/>
      <c r="Q26" s="66"/>
      <c r="R26" s="66"/>
      <c r="S26" s="67"/>
      <c r="T26" s="53" t="s">
        <v>61</v>
      </c>
      <c r="U26" s="27"/>
      <c r="V26" s="37" t="s">
        <v>30</v>
      </c>
      <c r="W26" s="27"/>
      <c r="X26" s="11"/>
      <c r="Y26" s="26" t="str">
        <f>IF(U26="","",IF(U26&gt;W26,3,IF(U26=W26,1,0)))</f>
        <v/>
      </c>
      <c r="Z26" s="15"/>
      <c r="AA26" s="26" t="str">
        <f t="shared" ref="AA26" si="6">IF(W26="","",IF(W26&gt;U26,3,IF(W26=U26,1,0)))</f>
        <v/>
      </c>
      <c r="AB26" s="54"/>
      <c r="AC26" s="64">
        <v>0.64583333333333337</v>
      </c>
      <c r="AD26" s="64"/>
      <c r="AE26" s="41"/>
      <c r="AF26" s="65" t="s">
        <v>62</v>
      </c>
      <c r="AG26" s="66"/>
      <c r="AH26" s="66"/>
      <c r="AI26" s="66"/>
      <c r="AJ26" s="66"/>
      <c r="AK26" s="66"/>
      <c r="AL26" s="36" t="s">
        <v>30</v>
      </c>
      <c r="AM26" s="66" t="s">
        <v>63</v>
      </c>
      <c r="AN26" s="66"/>
      <c r="AO26" s="66"/>
      <c r="AP26" s="66"/>
      <c r="AQ26" s="66"/>
      <c r="AR26" s="67"/>
      <c r="AS26" s="53" t="s">
        <v>64</v>
      </c>
      <c r="AT26" s="27"/>
      <c r="AU26" s="37" t="s">
        <v>30</v>
      </c>
      <c r="AV26" s="27"/>
      <c r="AW26" s="11"/>
      <c r="AX26" s="26" t="str">
        <f>IF(AT26="","",IF(AT26&gt;AV26,3,IF(AT26=AV26,1,0)))</f>
        <v/>
      </c>
      <c r="AY26" s="15"/>
      <c r="AZ26" s="26" t="str">
        <f t="shared" ref="AZ26" si="7">IF(AV26="","",IF(AV26&gt;AT26,3,IF(AV26=AT26,1,0)))</f>
        <v/>
      </c>
      <c r="BA26" s="12"/>
      <c r="BB26" s="12"/>
      <c r="BC26" s="12"/>
      <c r="BD26" s="12"/>
      <c r="BE26" s="12"/>
      <c r="BF26" s="12" t="s">
        <v>65</v>
      </c>
    </row>
    <row r="27" spans="1:58" x14ac:dyDescent="0.25">
      <c r="A27" s="12"/>
      <c r="B27" s="55"/>
      <c r="C27" s="56"/>
      <c r="D27" s="40"/>
      <c r="E27" s="40"/>
      <c r="F27" s="41"/>
      <c r="G27" s="11"/>
      <c r="H27" s="11"/>
      <c r="I27" s="11"/>
      <c r="J27" s="11"/>
      <c r="K27" s="11"/>
      <c r="L27" s="11"/>
      <c r="M27" s="42"/>
      <c r="N27" s="11"/>
      <c r="O27" s="11"/>
      <c r="P27" s="11"/>
      <c r="Q27" s="11"/>
      <c r="R27" s="11"/>
      <c r="S27" s="11"/>
      <c r="T27" s="53"/>
      <c r="U27" s="17"/>
      <c r="V27" s="43"/>
      <c r="W27" s="17"/>
      <c r="X27" s="11"/>
      <c r="Y27" s="44"/>
      <c r="Z27" s="15"/>
      <c r="AA27" s="44"/>
      <c r="AB27" s="54"/>
      <c r="AC27" s="40"/>
      <c r="AD27" s="40"/>
      <c r="AE27" s="11"/>
      <c r="AF27" s="11"/>
      <c r="AG27" s="11"/>
      <c r="AH27" s="11"/>
      <c r="AI27" s="11"/>
      <c r="AJ27" s="11"/>
      <c r="AK27" s="11"/>
      <c r="AL27" s="45"/>
      <c r="AM27" s="11"/>
      <c r="AN27" s="11"/>
      <c r="AO27" s="11"/>
      <c r="AP27" s="11"/>
      <c r="AQ27" s="11"/>
      <c r="AR27" s="11"/>
      <c r="AS27" s="39"/>
      <c r="AT27" s="17"/>
      <c r="AU27" s="43"/>
      <c r="AV27" s="17"/>
      <c r="AW27" s="12"/>
      <c r="AX27" s="44"/>
      <c r="AY27" s="15"/>
      <c r="AZ27" s="44"/>
      <c r="BA27" s="12"/>
      <c r="BB27" s="12"/>
      <c r="BC27" s="12"/>
      <c r="BD27" s="12"/>
      <c r="BE27" s="12"/>
      <c r="BF27" s="12"/>
    </row>
    <row r="28" spans="1:58" ht="18" x14ac:dyDescent="0.25">
      <c r="A28" s="12"/>
      <c r="B28" s="55"/>
      <c r="C28" s="56"/>
      <c r="D28" s="74" t="s">
        <v>25</v>
      </c>
      <c r="E28" s="74"/>
      <c r="F28" s="11"/>
      <c r="G28" s="74" t="s">
        <v>26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47"/>
      <c r="U28" s="69" t="s">
        <v>27</v>
      </c>
      <c r="V28" s="69"/>
      <c r="W28" s="69"/>
      <c r="X28" s="13"/>
      <c r="Y28" s="70" t="s">
        <v>28</v>
      </c>
      <c r="Z28" s="70"/>
      <c r="AA28" s="70"/>
      <c r="AB28" s="11"/>
      <c r="AC28" s="74" t="s">
        <v>25</v>
      </c>
      <c r="AD28" s="74"/>
      <c r="AE28" s="11"/>
      <c r="AF28" s="74" t="s">
        <v>29</v>
      </c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34"/>
      <c r="AT28" s="69" t="s">
        <v>27</v>
      </c>
      <c r="AU28" s="69"/>
      <c r="AV28" s="69"/>
      <c r="AW28" s="11"/>
      <c r="AX28" s="70" t="s">
        <v>28</v>
      </c>
      <c r="AY28" s="70"/>
      <c r="AZ28" s="70"/>
      <c r="BA28" s="12"/>
      <c r="BB28" s="12"/>
      <c r="BC28" s="12"/>
      <c r="BD28" s="12"/>
      <c r="BE28" s="12"/>
      <c r="BF28" s="12"/>
    </row>
    <row r="29" spans="1:58" x14ac:dyDescent="0.25">
      <c r="A29" s="12"/>
      <c r="B29" s="55"/>
      <c r="C29" s="56"/>
      <c r="D29" s="64">
        <v>0.66666666666666663</v>
      </c>
      <c r="E29" s="64"/>
      <c r="F29" s="35"/>
      <c r="G29" s="65" t="s">
        <v>66</v>
      </c>
      <c r="H29" s="66"/>
      <c r="I29" s="66"/>
      <c r="J29" s="66"/>
      <c r="K29" s="66"/>
      <c r="L29" s="66"/>
      <c r="M29" s="36" t="s">
        <v>30</v>
      </c>
      <c r="N29" s="66" t="s">
        <v>67</v>
      </c>
      <c r="O29" s="66"/>
      <c r="P29" s="66"/>
      <c r="Q29" s="66"/>
      <c r="R29" s="66"/>
      <c r="S29" s="67"/>
      <c r="T29" s="50"/>
      <c r="U29" s="27"/>
      <c r="V29" s="37" t="s">
        <v>30</v>
      </c>
      <c r="W29" s="27"/>
      <c r="X29" s="15"/>
      <c r="Y29" s="26" t="str">
        <f>IF(U29="","",IF(U29&gt;W29,3,IF(U29=W29,1,0)))</f>
        <v/>
      </c>
      <c r="Z29" s="15"/>
      <c r="AA29" s="26" t="str">
        <f>IF(W29="","",IF(W29&gt;U29,3,IF(W29=U29,1,0)))</f>
        <v/>
      </c>
      <c r="AB29" s="48"/>
      <c r="AC29" s="64">
        <v>0.66666666666666663</v>
      </c>
      <c r="AD29" s="64"/>
      <c r="AE29" s="15"/>
      <c r="AF29" s="71" t="s">
        <v>68</v>
      </c>
      <c r="AG29" s="72"/>
      <c r="AH29" s="72"/>
      <c r="AI29" s="72"/>
      <c r="AJ29" s="72"/>
      <c r="AK29" s="72"/>
      <c r="AL29" s="57" t="s">
        <v>30</v>
      </c>
      <c r="AM29" s="72" t="s">
        <v>69</v>
      </c>
      <c r="AN29" s="72"/>
      <c r="AO29" s="72"/>
      <c r="AP29" s="72"/>
      <c r="AQ29" s="72"/>
      <c r="AR29" s="73"/>
      <c r="AS29" s="51"/>
      <c r="AT29" s="58"/>
      <c r="AU29" s="59" t="s">
        <v>30</v>
      </c>
      <c r="AV29" s="58"/>
      <c r="AW29" s="48"/>
      <c r="AX29" s="60" t="str">
        <f>IF(AT29="","",IF(AT29&gt;AV29,3,IF(AT29=AV29,1,0)))</f>
        <v/>
      </c>
      <c r="AY29" s="15"/>
      <c r="AZ29" s="60" t="str">
        <f>IF(AV29="","",IF(AV29&gt;AT29,3,IF(AV29=AT29,1,0)))</f>
        <v/>
      </c>
      <c r="BA29" s="12"/>
      <c r="BB29" s="12"/>
      <c r="BC29" s="12"/>
      <c r="BD29" s="12"/>
      <c r="BE29" s="12"/>
      <c r="BF29" s="12" t="s">
        <v>51</v>
      </c>
    </row>
    <row r="30" spans="1:58" x14ac:dyDescent="0.25">
      <c r="A30" s="12"/>
      <c r="B30" s="55"/>
      <c r="C30" s="56"/>
      <c r="D30" s="64">
        <v>0.6875</v>
      </c>
      <c r="E30" s="64"/>
      <c r="F30" s="35"/>
      <c r="G30" s="65" t="s">
        <v>70</v>
      </c>
      <c r="H30" s="66"/>
      <c r="I30" s="66"/>
      <c r="J30" s="66"/>
      <c r="K30" s="66"/>
      <c r="L30" s="66"/>
      <c r="M30" s="36" t="s">
        <v>30</v>
      </c>
      <c r="N30" s="66" t="s">
        <v>71</v>
      </c>
      <c r="O30" s="66"/>
      <c r="P30" s="66"/>
      <c r="Q30" s="66"/>
      <c r="R30" s="66"/>
      <c r="S30" s="67"/>
      <c r="T30" s="53"/>
      <c r="U30" s="27"/>
      <c r="V30" s="37" t="s">
        <v>30</v>
      </c>
      <c r="W30" s="27"/>
      <c r="X30" s="11"/>
      <c r="Y30" s="26" t="str">
        <f>IF(U30="","",IF(U30&gt;W30,3,IF(U30=W30,1,0)))</f>
        <v/>
      </c>
      <c r="Z30" s="15"/>
      <c r="AA30" s="26" t="str">
        <f t="shared" ref="AA30:AA31" si="8">IF(W30="","",IF(W30&gt;U30,3,IF(W30=U30,1,0)))</f>
        <v/>
      </c>
      <c r="AB30" s="48"/>
      <c r="AC30" s="64">
        <v>0.6875</v>
      </c>
      <c r="AD30" s="64"/>
      <c r="AE30" s="11"/>
      <c r="AF30" s="65" t="s">
        <v>72</v>
      </c>
      <c r="AG30" s="66"/>
      <c r="AH30" s="66"/>
      <c r="AI30" s="66"/>
      <c r="AJ30" s="66"/>
      <c r="AK30" s="66"/>
      <c r="AL30" s="38" t="s">
        <v>30</v>
      </c>
      <c r="AM30" s="66" t="s">
        <v>73</v>
      </c>
      <c r="AN30" s="66"/>
      <c r="AO30" s="66"/>
      <c r="AP30" s="66"/>
      <c r="AQ30" s="66"/>
      <c r="AR30" s="67"/>
      <c r="AS30" s="61"/>
      <c r="AT30" s="27"/>
      <c r="AU30" s="37" t="s">
        <v>30</v>
      </c>
      <c r="AV30" s="27"/>
      <c r="AW30" s="62"/>
      <c r="AX30" s="26" t="str">
        <f>IF(AT30="","",IF(AT30&gt;AV30,3,IF(AT30=AV30,1,0)))</f>
        <v/>
      </c>
      <c r="AY30" s="63"/>
      <c r="AZ30" s="26" t="str">
        <f t="shared" ref="AZ30" si="9">IF(AV30="","",IF(AV30&gt;AT30,3,IF(AV30=AT30,1,0)))</f>
        <v/>
      </c>
      <c r="BA30" s="12"/>
      <c r="BB30" s="12"/>
      <c r="BC30" s="12"/>
      <c r="BD30" s="12"/>
      <c r="BE30" s="12"/>
      <c r="BF30" s="12" t="s">
        <v>58</v>
      </c>
    </row>
    <row r="31" spans="1:58" x14ac:dyDescent="0.25">
      <c r="A31" s="12"/>
      <c r="B31" s="55"/>
      <c r="C31" s="56"/>
      <c r="D31" s="64">
        <v>0.70833333333333337</v>
      </c>
      <c r="E31" s="64"/>
      <c r="F31" s="35"/>
      <c r="G31" s="65" t="s">
        <v>74</v>
      </c>
      <c r="H31" s="66"/>
      <c r="I31" s="66"/>
      <c r="J31" s="66"/>
      <c r="K31" s="66"/>
      <c r="L31" s="66"/>
      <c r="M31" s="36" t="s">
        <v>30</v>
      </c>
      <c r="N31" s="66" t="s">
        <v>75</v>
      </c>
      <c r="O31" s="66"/>
      <c r="P31" s="66"/>
      <c r="Q31" s="66"/>
      <c r="R31" s="66"/>
      <c r="S31" s="67"/>
      <c r="T31" s="53"/>
      <c r="U31" s="27"/>
      <c r="V31" s="37" t="s">
        <v>30</v>
      </c>
      <c r="W31" s="27"/>
      <c r="X31" s="11"/>
      <c r="Y31" s="26" t="str">
        <f t="shared" ref="Y31" si="10">IF(U31="","",IF(U31&gt;W31,3,IF(U31=W31,1,0)))</f>
        <v/>
      </c>
      <c r="Z31" s="15"/>
      <c r="AA31" s="26" t="str">
        <f t="shared" si="8"/>
        <v/>
      </c>
      <c r="AB31" s="54"/>
      <c r="AC31" s="64" t="s">
        <v>76</v>
      </c>
      <c r="AD31" s="64"/>
      <c r="AE31" s="11"/>
      <c r="AF31" s="68"/>
      <c r="AG31" s="68"/>
      <c r="AH31" s="68"/>
      <c r="AI31" s="68"/>
      <c r="AJ31" s="68"/>
      <c r="AK31" s="68"/>
      <c r="AL31" s="8"/>
      <c r="AM31" s="68"/>
      <c r="AN31" s="68"/>
      <c r="AO31" s="68"/>
      <c r="AP31" s="68"/>
      <c r="AQ31" s="68"/>
      <c r="AR31" s="68"/>
      <c r="AS31" s="10"/>
      <c r="AT31" s="4"/>
      <c r="AU31" s="6"/>
      <c r="AV31" s="4"/>
      <c r="AW31" s="2"/>
      <c r="AX31" s="3"/>
      <c r="AY31" s="3"/>
      <c r="AZ31" s="3"/>
      <c r="BA31" s="12"/>
      <c r="BB31" s="12"/>
      <c r="BC31" s="12"/>
      <c r="BD31" s="12"/>
      <c r="BE31" s="12"/>
      <c r="BF31" s="12"/>
    </row>
    <row r="32" spans="1:58" x14ac:dyDescent="0.25">
      <c r="A32" s="12"/>
      <c r="B32" s="55"/>
      <c r="C32" s="56"/>
      <c r="D32" s="64">
        <v>0.72916666666666663</v>
      </c>
      <c r="E32" s="64"/>
      <c r="F32" s="41"/>
      <c r="G32" s="65" t="s">
        <v>77</v>
      </c>
      <c r="H32" s="66"/>
      <c r="I32" s="66"/>
      <c r="J32" s="66"/>
      <c r="K32" s="66"/>
      <c r="L32" s="66"/>
      <c r="M32" s="36" t="s">
        <v>30</v>
      </c>
      <c r="N32" s="66" t="s">
        <v>78</v>
      </c>
      <c r="O32" s="66"/>
      <c r="P32" s="66"/>
      <c r="Q32" s="66"/>
      <c r="R32" s="66"/>
      <c r="S32" s="67"/>
      <c r="T32" s="53"/>
      <c r="U32" s="27"/>
      <c r="V32" s="37" t="s">
        <v>30</v>
      </c>
      <c r="W32" s="27"/>
      <c r="X32" s="11"/>
      <c r="Y32" s="26" t="str">
        <f>IF(U32="","",IF(U32&gt;W32,3,IF(U32=W32,1,0)))</f>
        <v/>
      </c>
      <c r="Z32" s="15"/>
      <c r="AA32" s="26" t="str">
        <f>IF(W32="","",IF(W32&gt;U32,3,IF(W32=U32,1,0)))</f>
        <v/>
      </c>
      <c r="AB32" s="54"/>
      <c r="AC32" s="64" t="s">
        <v>79</v>
      </c>
      <c r="AD32" s="64"/>
      <c r="AE32" s="41"/>
      <c r="AF32" s="68"/>
      <c r="AG32" s="68"/>
      <c r="AH32" s="68"/>
      <c r="AI32" s="68"/>
      <c r="AJ32" s="68"/>
      <c r="AK32" s="68"/>
      <c r="AL32" s="7"/>
      <c r="AM32" s="68"/>
      <c r="AN32" s="68"/>
      <c r="AO32" s="68"/>
      <c r="AP32" s="68"/>
      <c r="AQ32" s="68"/>
      <c r="AR32" s="68"/>
      <c r="AS32" s="9"/>
      <c r="AT32" s="4"/>
      <c r="AU32" s="6"/>
      <c r="AV32" s="4"/>
      <c r="AW32" s="1"/>
      <c r="AX32" s="3"/>
      <c r="AY32" s="3"/>
      <c r="AZ32" s="3"/>
      <c r="BA32" s="12"/>
      <c r="BB32" s="12"/>
      <c r="BC32" s="12"/>
      <c r="BD32" s="12"/>
      <c r="BE32" s="12"/>
      <c r="BF32" s="12"/>
    </row>
  </sheetData>
  <mergeCells count="159">
    <mergeCell ref="A1:AX2"/>
    <mergeCell ref="A3:A5"/>
    <mergeCell ref="K3:K5"/>
    <mergeCell ref="L3:L5"/>
    <mergeCell ref="M3:M5"/>
    <mergeCell ref="N3:N5"/>
    <mergeCell ref="O3:O5"/>
    <mergeCell ref="Z3:Z5"/>
    <mergeCell ref="AA3:AA5"/>
    <mergeCell ref="AB3:AB5"/>
    <mergeCell ref="BB3:BB5"/>
    <mergeCell ref="BC3:BC5"/>
    <mergeCell ref="BD3:BD5"/>
    <mergeCell ref="BE3:BE5"/>
    <mergeCell ref="B5:G5"/>
    <mergeCell ref="P5:V5"/>
    <mergeCell ref="AE5:AJ5"/>
    <mergeCell ref="AS5:AX5"/>
    <mergeCell ref="AC3:AC5"/>
    <mergeCell ref="AD3:AD5"/>
    <mergeCell ref="AN3:AN5"/>
    <mergeCell ref="AO3:AO5"/>
    <mergeCell ref="AP3:AP5"/>
    <mergeCell ref="AQ3:AQ5"/>
    <mergeCell ref="B6:G6"/>
    <mergeCell ref="P6:V6"/>
    <mergeCell ref="AE6:AJ6"/>
    <mergeCell ref="AS6:AX6"/>
    <mergeCell ref="B7:G7"/>
    <mergeCell ref="P7:V7"/>
    <mergeCell ref="AE7:AJ7"/>
    <mergeCell ref="AS7:AX7"/>
    <mergeCell ref="AR3:AR5"/>
    <mergeCell ref="B8:G8"/>
    <mergeCell ref="P8:V8"/>
    <mergeCell ref="AE8:AJ8"/>
    <mergeCell ref="AS8:AX8"/>
    <mergeCell ref="D10:E10"/>
    <mergeCell ref="G10:S10"/>
    <mergeCell ref="U10:W10"/>
    <mergeCell ref="Y10:AA10"/>
    <mergeCell ref="AC10:AD10"/>
    <mergeCell ref="AF10:AR10"/>
    <mergeCell ref="D12:E12"/>
    <mergeCell ref="G12:L12"/>
    <mergeCell ref="N12:S12"/>
    <mergeCell ref="AC12:AD12"/>
    <mergeCell ref="AF12:AK12"/>
    <mergeCell ref="AM12:AR12"/>
    <mergeCell ref="AT10:AV10"/>
    <mergeCell ref="AX10:AZ10"/>
    <mergeCell ref="D11:E11"/>
    <mergeCell ref="G11:L11"/>
    <mergeCell ref="N11:S11"/>
    <mergeCell ref="AC11:AD11"/>
    <mergeCell ref="AF11:AK11"/>
    <mergeCell ref="AM11:AR11"/>
    <mergeCell ref="D14:E14"/>
    <mergeCell ref="G14:L14"/>
    <mergeCell ref="N14:S14"/>
    <mergeCell ref="AC14:AD14"/>
    <mergeCell ref="AF14:AK14"/>
    <mergeCell ref="AM14:AR14"/>
    <mergeCell ref="D13:E13"/>
    <mergeCell ref="G13:L13"/>
    <mergeCell ref="N13:S13"/>
    <mergeCell ref="AC13:AD13"/>
    <mergeCell ref="AF13:AK13"/>
    <mergeCell ref="AM13:AR13"/>
    <mergeCell ref="D16:E16"/>
    <mergeCell ref="G16:L16"/>
    <mergeCell ref="N16:S16"/>
    <mergeCell ref="AC16:AD16"/>
    <mergeCell ref="AF16:AK16"/>
    <mergeCell ref="AM16:AR16"/>
    <mergeCell ref="D15:E15"/>
    <mergeCell ref="G15:L15"/>
    <mergeCell ref="N15:S15"/>
    <mergeCell ref="AC15:AD15"/>
    <mergeCell ref="AF15:AK15"/>
    <mergeCell ref="AM15:AR15"/>
    <mergeCell ref="AT19:AV19"/>
    <mergeCell ref="AX19:AZ19"/>
    <mergeCell ref="D20:E20"/>
    <mergeCell ref="G20:L20"/>
    <mergeCell ref="N20:S20"/>
    <mergeCell ref="AC20:AD20"/>
    <mergeCell ref="AF20:AK20"/>
    <mergeCell ref="AM20:AR20"/>
    <mergeCell ref="D19:E19"/>
    <mergeCell ref="G19:S19"/>
    <mergeCell ref="U19:W19"/>
    <mergeCell ref="Y19:AA19"/>
    <mergeCell ref="AC19:AD19"/>
    <mergeCell ref="AF19:AR19"/>
    <mergeCell ref="D22:E22"/>
    <mergeCell ref="G22:L22"/>
    <mergeCell ref="N22:S22"/>
    <mergeCell ref="AC22:AD22"/>
    <mergeCell ref="AF22:AK22"/>
    <mergeCell ref="AM22:AR22"/>
    <mergeCell ref="D21:E21"/>
    <mergeCell ref="G21:L21"/>
    <mergeCell ref="N21:S21"/>
    <mergeCell ref="AC21:AD21"/>
    <mergeCell ref="AF21:AK21"/>
    <mergeCell ref="AM21:AR21"/>
    <mergeCell ref="D26:E26"/>
    <mergeCell ref="G26:L26"/>
    <mergeCell ref="N26:S26"/>
    <mergeCell ref="AC26:AD26"/>
    <mergeCell ref="AF26:AK26"/>
    <mergeCell ref="AM26:AR26"/>
    <mergeCell ref="AT24:AV24"/>
    <mergeCell ref="AX24:AZ24"/>
    <mergeCell ref="D25:E25"/>
    <mergeCell ref="G25:L25"/>
    <mergeCell ref="N25:S25"/>
    <mergeCell ref="AC25:AD25"/>
    <mergeCell ref="AF25:AK25"/>
    <mergeCell ref="AM25:AR25"/>
    <mergeCell ref="D24:E24"/>
    <mergeCell ref="G24:S24"/>
    <mergeCell ref="U24:W24"/>
    <mergeCell ref="Y24:AA24"/>
    <mergeCell ref="AC24:AD24"/>
    <mergeCell ref="AF24:AR24"/>
    <mergeCell ref="D30:E30"/>
    <mergeCell ref="G30:L30"/>
    <mergeCell ref="N30:S30"/>
    <mergeCell ref="AC30:AD30"/>
    <mergeCell ref="AF30:AK30"/>
    <mergeCell ref="AM30:AR30"/>
    <mergeCell ref="AT28:AV28"/>
    <mergeCell ref="AX28:AZ28"/>
    <mergeCell ref="D29:E29"/>
    <mergeCell ref="G29:L29"/>
    <mergeCell ref="N29:S29"/>
    <mergeCell ref="AC29:AD29"/>
    <mergeCell ref="AF29:AK29"/>
    <mergeCell ref="AM29:AR29"/>
    <mergeCell ref="D28:E28"/>
    <mergeCell ref="G28:S28"/>
    <mergeCell ref="U28:W28"/>
    <mergeCell ref="Y28:AA28"/>
    <mergeCell ref="AC28:AD28"/>
    <mergeCell ref="AF28:AR28"/>
    <mergeCell ref="D32:E32"/>
    <mergeCell ref="G32:L32"/>
    <mergeCell ref="N32:S32"/>
    <mergeCell ref="AC32:AD32"/>
    <mergeCell ref="AF32:AK32"/>
    <mergeCell ref="AM32:AR32"/>
    <mergeCell ref="D31:E31"/>
    <mergeCell ref="G31:L31"/>
    <mergeCell ref="N31:S31"/>
    <mergeCell ref="AC31:AD31"/>
    <mergeCell ref="AF31:AK31"/>
    <mergeCell ref="AM31:AR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Belfius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D'hondt</dc:creator>
  <cp:lastModifiedBy>Tom</cp:lastModifiedBy>
  <dcterms:created xsi:type="dcterms:W3CDTF">2017-03-21T14:46:07Z</dcterms:created>
  <dcterms:modified xsi:type="dcterms:W3CDTF">2017-03-28T17:02:00Z</dcterms:modified>
</cp:coreProperties>
</file>