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1CA777BD-6D45-487C-B2CB-3275963B5F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<sst xmlns="http://schemas.openxmlformats.org/spreadsheetml/2006/main" count="365" uniqueCount="218">
  <si>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</si>
  <si>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</si>
  <si>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</si>
  <si>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</si>
  <si>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</si>
  <si>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</si>
  <si>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</si>
  <si>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</si>
  <si>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</si>
  <si>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</si>
  <si>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</si>
  <si>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</si>
  <si>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</si>
  <si>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</si>
  <si>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</si>
  <si>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</si>
  <si>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</si>
  <si>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</si>
  <si>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</si>
  <si>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</si>
  <si>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</si>
  <si>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</si>
  <si>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</si>
  <si>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</si>
  <si>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</si>
  <si>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</si>
  <si>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</si>
  <si>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</si>
  <si>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</si>
  <si>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</si>
  <si>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</si>
  <si>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</si>
  <si>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</si>
  <si>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</si>
  <si>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</si>
  <si>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</si>
  <si>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</si>
  <si>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</si>
  <si>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</si>
  <si>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</si>
  <si>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</si>
  <si>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</si>
  <si>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</si>
  <si>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</si>
  <si>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</si>
  <si>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</si>
  <si>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</si>
  <si>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</si>
  <si>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</si>
  <si>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</si>
  <si>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</si>
  <si>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</si>
  <si>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</si>
  <si>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</si>
  <si>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</si>
  <si>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</si>
  <si>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</si>
  <si>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</si>
  <si>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</si>
  <si>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</si>
  <si>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</si>
  <si>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</si>
  <si>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</si>
  <si>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</si>
  <si>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</si>
  <si>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</si>
  <si>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</si>
  <si>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</si>
  <si>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</si>
  <si>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</si>
  <si>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</si>
  <si>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</si>
  <si>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</si>
  <si>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</si>
  <si>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</si>
  <si>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</si>
  <si>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</si>
  <si>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</si>
  <si>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</si>
  <si>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</si>
  <si>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</si>
  <si>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</si>
  <si>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</si>
  <si>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</si>
  <si>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</si>
  <si>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</si>
  <si>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</si>
  <si>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</si>
  <si>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</si>
  <si>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</si>
  <si>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</si>
  <si>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</si>
  <si>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</si>
  <si>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</si>
  <si>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</si>
  <si>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</si>
  <si>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</si>
  <si>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</si>
  <si>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</si>
  <si>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</si>
  <si>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</si>
  <si>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</si>
  <si>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</si>
  <si>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</si>
  <si>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</si>
  <si>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</si>
  <si>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</si>
  <si>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</si>
  <si>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</si>
  <si>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</si>
  <si>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</si>
  <si>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</si>
  <si>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</si>
  <si>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</si>
  <si>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</si>
  <si>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</si>
  <si>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</si>
  <si>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</si>
  <si>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</si>
  <si>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</si>
  <si>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</si>
  <si>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</si>
  <si>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</si>
  <si>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</si>
  <si>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</si>
  <si>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</si>
  <si>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</si>
  <si>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</si>
  <si>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</si>
  <si>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</si>
  <si>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</si>
  <si>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</si>
  <si>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</si>
  <si>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</si>
  <si>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</si>
  <si>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</si>
  <si>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</si>
  <si>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</si>
  <si>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</si>
  <si>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</si>
  <si>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</si>
  <si>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</si>
  <si>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</si>
  <si>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</si>
  <si>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</si>
  <si>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</si>
  <si>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</si>
  <si>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</si>
  <si>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</si>
  <si>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</si>
  <si>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</si>
  <si>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</si>
  <si>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</si>
  <si>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</si>
  <si>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</si>
  <si>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</si>
  <si>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</si>
  <si>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</si>
  <si>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</si>
  <si>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</si>
  <si>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</si>
  <si>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</si>
  <si>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</si>
  <si>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</si>
  <si>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</si>
  <si>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</si>
  <si>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</si>
  <si>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</si>
  <si>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</si>
  <si>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</si>
  <si>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</si>
  <si>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</si>
  <si>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</si>
  <si>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</si>
  <si>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</si>
  <si>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</si>
  <si>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</si>
  <si>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</si>
  <si>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</si>
  <si>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</si>
  <si>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</si>
  <si>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</si>
  <si>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</si>
  <si>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</si>
  <si>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</si>
  <si>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</si>
  <si>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</si>
  <si>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</si>
  <si>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</si>
  <si>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</si>
  <si>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</si>
  <si>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</si>
  <si>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</si>
  <si>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</si>
  <si>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</si>
  <si>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</si>
  <si>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</si>
  <si>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</si>
  <si>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</si>
  <si>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</si>
  <si>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</si>
  <si>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</si>
  <si>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</si>
  <si>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</si>
  <si>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</si>
  <si>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</si>
  <si>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</si>
  <si>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</si>
  <si>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</si>
  <si>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</si>
  <si>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</si>
  <si>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</si>
  <si>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</si>
  <si>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</si>
  <si>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</si>
  <si>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</si>
  <si>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</si>
  <si>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2--3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</si>
</sst>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1" zoomScale="60" zoomScaleNormal="60" zoomScaleSheetLayoutView="50" zoomScalePageLayoutView="20" workbookViewId="0">
      <selection activeCell="L113" sqref="L113:M127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99" t="s">
        <v>217</v>
      </c>
      <c r="F9" s="86">
        <v>2021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1008</v>
      </c>
      <c r="E15" s="70"/>
      <c r="F15" s="70">
        <v>1000</v>
      </c>
      <c r="G15" s="10" t="s">
        <v>2</v>
      </c>
      <c r="H15" s="46">
        <v>10096</v>
      </c>
      <c r="I15" s="42" t="s">
        <v>180</v>
      </c>
      <c r="J15" s="34">
        <v>252</v>
      </c>
      <c r="K15" s="17"/>
      <c r="L15" s="70">
        <v>125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1512</v>
      </c>
      <c r="E16" s="70"/>
      <c r="F16" s="70">
        <v>750</v>
      </c>
      <c r="G16" s="10" t="s">
        <v>2</v>
      </c>
      <c r="H16" s="46">
        <v>13081</v>
      </c>
      <c r="I16" s="42" t="s">
        <v>42</v>
      </c>
      <c r="J16" s="34">
        <v>336</v>
      </c>
      <c r="K16" s="17"/>
      <c r="L16" s="70">
        <v>750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336</v>
      </c>
      <c r="E17" s="70"/>
      <c r="F17" s="70">
        <v>500</v>
      </c>
      <c r="G17" s="10" t="s">
        <v>2</v>
      </c>
      <c r="H17" s="46">
        <v>13083</v>
      </c>
      <c r="I17" s="42" t="s">
        <v>43</v>
      </c>
      <c r="J17" s="34">
        <v>84</v>
      </c>
      <c r="K17" s="17"/>
      <c r="L17" s="85">
        <v>375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5"/>
      <c r="E18" s="85"/>
      <c r="F18" s="85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252</v>
      </c>
      <c r="E19" s="70"/>
      <c r="F19" s="70">
        <v>500</v>
      </c>
      <c r="G19" s="14"/>
      <c r="H19" s="46"/>
      <c r="I19" s="94" t="s">
        <v>181</v>
      </c>
      <c r="J19" s="70">
        <f>SUM(J15:J18)</f>
        <v>672</v>
      </c>
      <c r="K19" s="70">
        <f>SUM(K15:K18)</f>
        <v>0</v>
      </c>
      <c r="L19" s="70">
        <f>SUM(L15:L18)</f>
        <v>1250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1008</v>
      </c>
      <c r="E20" s="70"/>
      <c r="F20" s="70">
        <v>250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420</v>
      </c>
      <c r="E21" s="70"/>
      <c r="F21" s="70">
        <v>250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336</v>
      </c>
      <c r="E22" s="70"/>
      <c r="F22" s="70">
        <v>500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252</v>
      </c>
      <c r="E23" s="70"/>
      <c r="F23" s="70">
        <v>375</v>
      </c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672</v>
      </c>
      <c r="E24" s="70"/>
      <c r="F24" s="70">
        <v>500</v>
      </c>
      <c r="G24" s="10" t="s">
        <v>2</v>
      </c>
      <c r="H24" s="46">
        <v>11078</v>
      </c>
      <c r="I24" s="42" t="s">
        <v>117</v>
      </c>
      <c r="J24" s="70"/>
      <c r="K24" s="70"/>
      <c r="L24" s="70">
        <v>750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2520</v>
      </c>
      <c r="E25" s="70"/>
      <c r="F25" s="70">
        <v>2000</v>
      </c>
      <c r="G25" s="10" t="s">
        <v>2</v>
      </c>
      <c r="H25" s="46">
        <v>11039</v>
      </c>
      <c r="I25" s="42" t="s">
        <v>35</v>
      </c>
      <c r="J25" s="71"/>
      <c r="K25" s="71"/>
      <c r="L25" s="71">
        <v>500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1">
        <v>84</v>
      </c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6720</v>
      </c>
      <c r="E30" s="70"/>
      <c r="F30" s="70">
        <v>2500</v>
      </c>
      <c r="G30" s="10"/>
      <c r="H30" s="46">
        <v>13082</v>
      </c>
      <c r="I30" s="42" t="s">
        <v>184</v>
      </c>
      <c r="J30" s="70">
        <v>84</v>
      </c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>
        <v>924</v>
      </c>
      <c r="E31" s="70"/>
      <c r="F31" s="70">
        <v>1000</v>
      </c>
      <c r="G31" s="10"/>
      <c r="H31" s="46">
        <v>13084</v>
      </c>
      <c r="I31" s="42" t="s">
        <v>185</v>
      </c>
      <c r="J31" s="70">
        <v>84</v>
      </c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2520</v>
      </c>
      <c r="E32" s="70"/>
      <c r="F32" s="70">
        <v>875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924</v>
      </c>
      <c r="E33" s="70"/>
      <c r="F33" s="70">
        <v>750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252</v>
      </c>
      <c r="E34" s="70"/>
      <c r="F34" s="70">
        <v>750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2016</v>
      </c>
      <c r="E35" s="70"/>
      <c r="F35" s="70">
        <v>1500</v>
      </c>
      <c r="G35" s="10" t="s">
        <v>2</v>
      </c>
      <c r="H35" s="46">
        <v>10086</v>
      </c>
      <c r="I35" s="42" t="s">
        <v>51</v>
      </c>
      <c r="J35" s="70">
        <v>84</v>
      </c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504</v>
      </c>
      <c r="E36" s="70"/>
      <c r="F36" s="70">
        <v>750</v>
      </c>
      <c r="G36" s="10" t="s">
        <v>2</v>
      </c>
      <c r="H36" s="46">
        <v>10087</v>
      </c>
      <c r="I36" s="42" t="s">
        <v>52</v>
      </c>
      <c r="J36" s="70"/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168</v>
      </c>
      <c r="E37" s="70"/>
      <c r="F37" s="70">
        <v>1000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504</v>
      </c>
      <c r="K40" s="70"/>
      <c r="L40" s="70">
        <v>375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336</v>
      </c>
      <c r="K41" s="70"/>
      <c r="L41" s="70"/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336</v>
      </c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/>
      <c r="E43" s="70"/>
      <c r="F43" s="70">
        <v>625</v>
      </c>
      <c r="G43" s="10" t="s">
        <v>2</v>
      </c>
      <c r="H43" s="46">
        <v>12099</v>
      </c>
      <c r="I43" s="42" t="s">
        <v>57</v>
      </c>
      <c r="J43" s="70">
        <v>252</v>
      </c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1008</v>
      </c>
      <c r="E44" s="70"/>
      <c r="F44" s="70">
        <v>2500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252</v>
      </c>
      <c r="E45" s="70"/>
      <c r="F45" s="70">
        <v>750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1512</v>
      </c>
      <c r="E46" s="70"/>
      <c r="F46" s="70">
        <v>1500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/>
      <c r="E47" s="70"/>
      <c r="F47" s="70">
        <v>1500</v>
      </c>
      <c r="G47" s="10"/>
      <c r="H47" s="46">
        <v>12061</v>
      </c>
      <c r="I47" s="42" t="s">
        <v>21</v>
      </c>
      <c r="J47" s="70">
        <v>84</v>
      </c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168</v>
      </c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25116</v>
      </c>
      <c r="E49" s="70">
        <f>SUM(E15:E48)</f>
        <v>0</v>
      </c>
      <c r="F49" s="70">
        <f>SUM(F15:F48)</f>
        <v>22625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756</v>
      </c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168</v>
      </c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2520</v>
      </c>
      <c r="E53" s="70"/>
      <c r="F53" s="70">
        <v>1875</v>
      </c>
      <c r="G53" s="97"/>
      <c r="H53" s="47">
        <v>12069</v>
      </c>
      <c r="I53" s="42" t="s">
        <v>31</v>
      </c>
      <c r="J53" s="70">
        <v>420</v>
      </c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4032</v>
      </c>
      <c r="E54" s="70"/>
      <c r="F54" s="70">
        <v>4875</v>
      </c>
      <c r="G54" s="97"/>
      <c r="H54" s="47">
        <v>12070</v>
      </c>
      <c r="I54" s="42" t="s">
        <v>32</v>
      </c>
      <c r="J54" s="70">
        <v>252</v>
      </c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1008</v>
      </c>
      <c r="E55" s="70"/>
      <c r="F55" s="70">
        <v>2875</v>
      </c>
      <c r="G55" s="98"/>
      <c r="H55" s="46">
        <v>12067</v>
      </c>
      <c r="I55" s="44" t="s">
        <v>30</v>
      </c>
      <c r="J55" s="70">
        <v>420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1512</v>
      </c>
      <c r="E56" s="13"/>
      <c r="F56" s="34">
        <v>2500</v>
      </c>
      <c r="G56" s="10" t="s">
        <v>2</v>
      </c>
      <c r="H56" s="46">
        <v>12095</v>
      </c>
      <c r="I56" s="42" t="s">
        <v>59</v>
      </c>
      <c r="J56" s="70">
        <v>420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420</v>
      </c>
      <c r="E57" s="71"/>
      <c r="F57" s="71">
        <v>375</v>
      </c>
      <c r="G57" s="10"/>
      <c r="H57" s="46">
        <v>12072</v>
      </c>
      <c r="I57" s="42" t="s">
        <v>60</v>
      </c>
      <c r="J57" s="70">
        <v>420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3024</v>
      </c>
      <c r="E58" s="72"/>
      <c r="F58" s="70">
        <v>3375</v>
      </c>
      <c r="G58" s="10"/>
      <c r="H58" s="46">
        <v>12073</v>
      </c>
      <c r="I58" s="42" t="s">
        <v>33</v>
      </c>
      <c r="J58" s="70">
        <v>168</v>
      </c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1512</v>
      </c>
      <c r="E59" s="72"/>
      <c r="F59" s="70">
        <v>500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>
        <v>336</v>
      </c>
      <c r="E60" s="72"/>
      <c r="F60" s="70">
        <v>1125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1008</v>
      </c>
      <c r="E61" s="70"/>
      <c r="F61" s="70">
        <v>625</v>
      </c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>
        <v>168</v>
      </c>
      <c r="E62" s="70"/>
      <c r="F62" s="70">
        <v>500</v>
      </c>
      <c r="G62" s="10"/>
      <c r="H62" s="46">
        <v>12081</v>
      </c>
      <c r="I62" s="42" t="s">
        <v>25</v>
      </c>
      <c r="J62" s="70">
        <v>2016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1596</v>
      </c>
      <c r="E63" s="70"/>
      <c r="F63" s="70">
        <v>1250</v>
      </c>
      <c r="G63" s="10"/>
      <c r="H63" s="46">
        <v>12083</v>
      </c>
      <c r="I63" s="42" t="s">
        <v>29</v>
      </c>
      <c r="J63" s="70">
        <v>168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588</v>
      </c>
      <c r="E64" s="70"/>
      <c r="F64" s="70">
        <v>750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3024</v>
      </c>
      <c r="E65" s="70"/>
      <c r="F65" s="70">
        <v>3375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1512</v>
      </c>
      <c r="E66" s="70"/>
      <c r="F66" s="70">
        <v>2375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>
        <v>125</v>
      </c>
      <c r="G67" s="94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/>
      <c r="G68" s="94" t="s">
        <v>61</v>
      </c>
      <c r="H68" s="95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3024</v>
      </c>
      <c r="E71" s="70"/>
      <c r="F71" s="70">
        <v>1000</v>
      </c>
      <c r="G71" s="10" t="s">
        <v>2</v>
      </c>
      <c r="H71" s="46">
        <v>12103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3024</v>
      </c>
      <c r="E72" s="70"/>
      <c r="F72" s="70">
        <v>3500</v>
      </c>
      <c r="G72" s="10" t="s">
        <v>2</v>
      </c>
      <c r="H72" s="46">
        <v>12105</v>
      </c>
      <c r="I72" s="42" t="s">
        <v>65</v>
      </c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>
        <v>1512</v>
      </c>
      <c r="E73" s="70"/>
      <c r="F73" s="70">
        <v>1000</v>
      </c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1260</v>
      </c>
      <c r="E74" s="70"/>
      <c r="F74" s="70">
        <v>625</v>
      </c>
      <c r="G74" s="94" t="s">
        <v>66</v>
      </c>
      <c r="H74" s="94"/>
      <c r="I74" s="94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756</v>
      </c>
      <c r="E75" s="70"/>
      <c r="F75" s="70">
        <v>375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2520</v>
      </c>
      <c r="E76" s="70"/>
      <c r="F76" s="70">
        <v>750</v>
      </c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1512</v>
      </c>
      <c r="E77" s="70"/>
      <c r="F77" s="70">
        <v>1250</v>
      </c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2016</v>
      </c>
      <c r="E78" s="70"/>
      <c r="F78" s="70">
        <v>1500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2520</v>
      </c>
      <c r="E79" s="70"/>
      <c r="F79" s="70">
        <v>3500</v>
      </c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1008</v>
      </c>
      <c r="E80" s="70"/>
      <c r="F80" s="70"/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1008</v>
      </c>
      <c r="E81" s="34"/>
      <c r="F81" s="34">
        <v>1000</v>
      </c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>
        <v>252</v>
      </c>
      <c r="E82" s="34"/>
      <c r="F82" s="34"/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42672</v>
      </c>
      <c r="E84" s="71">
        <f>SUM(E53:E83)</f>
        <v>0</v>
      </c>
      <c r="F84" s="71">
        <f>SUM(F53:F83)</f>
        <v>41000</v>
      </c>
      <c r="G84" s="17"/>
      <c r="H84" s="17"/>
      <c r="I84" s="45" t="s">
        <v>186</v>
      </c>
      <c r="J84" s="71">
        <f>SUM(J24:J83)</f>
        <v>7224</v>
      </c>
      <c r="K84" s="71">
        <f>SUM(K24:K83)</f>
        <v>0</v>
      </c>
      <c r="L84" s="71">
        <f>SUM(L24:L83)</f>
        <v>1625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2--3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84</v>
      </c>
      <c r="K99" s="71"/>
      <c r="L99" s="71"/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>
        <v>168</v>
      </c>
      <c r="E101" s="71"/>
      <c r="F101" s="71">
        <v>1000</v>
      </c>
      <c r="G101" s="14" t="s">
        <v>2</v>
      </c>
      <c r="H101" s="46">
        <v>13030</v>
      </c>
      <c r="I101" s="42" t="s">
        <v>81</v>
      </c>
      <c r="J101" s="71">
        <v>84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1668</v>
      </c>
      <c r="E102" s="71"/>
      <c r="F102" s="71"/>
      <c r="G102" s="14" t="s">
        <v>2</v>
      </c>
      <c r="H102" s="46">
        <v>13103</v>
      </c>
      <c r="I102" s="42" t="s">
        <v>72</v>
      </c>
      <c r="J102" s="71">
        <v>84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504</v>
      </c>
      <c r="E103" s="71"/>
      <c r="F103" s="71"/>
      <c r="G103" s="14" t="s">
        <v>2</v>
      </c>
      <c r="H103" s="46">
        <v>13120</v>
      </c>
      <c r="I103" s="42" t="s">
        <v>208</v>
      </c>
      <c r="J103" s="71">
        <v>84</v>
      </c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1260</v>
      </c>
      <c r="E104" s="71"/>
      <c r="F104" s="71"/>
      <c r="G104" s="14"/>
      <c r="H104" s="13"/>
      <c r="I104" s="33" t="s">
        <v>214</v>
      </c>
      <c r="J104" s="70">
        <f>SUM(J99:J103)</f>
        <v>336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1260</v>
      </c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756</v>
      </c>
      <c r="K106" s="71"/>
      <c r="L106" s="71">
        <v>1375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>
        <v>252</v>
      </c>
      <c r="K107" s="71"/>
      <c r="L107" s="71">
        <v>375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504</v>
      </c>
      <c r="K108" s="71"/>
      <c r="L108" s="71">
        <v>500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2520</v>
      </c>
      <c r="E109" s="73"/>
      <c r="F109" s="71">
        <v>1250</v>
      </c>
      <c r="G109" s="14" t="s">
        <v>2</v>
      </c>
      <c r="H109" s="46">
        <v>13034</v>
      </c>
      <c r="I109" s="42" t="s">
        <v>76</v>
      </c>
      <c r="J109" s="71">
        <v>756</v>
      </c>
      <c r="K109" s="71"/>
      <c r="L109" s="71">
        <v>500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2016</v>
      </c>
      <c r="E110" s="73"/>
      <c r="F110" s="71">
        <v>1000</v>
      </c>
      <c r="G110" s="14" t="s">
        <v>2</v>
      </c>
      <c r="H110" s="46">
        <v>13035</v>
      </c>
      <c r="I110" s="42" t="s">
        <v>77</v>
      </c>
      <c r="J110" s="71"/>
      <c r="K110" s="71"/>
      <c r="L110" s="71">
        <v>250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1008</v>
      </c>
      <c r="E111" s="73"/>
      <c r="F111" s="71">
        <v>1000</v>
      </c>
      <c r="G111" s="10"/>
      <c r="H111" s="13"/>
      <c r="I111" s="33" t="s">
        <v>215</v>
      </c>
      <c r="J111" s="70">
        <f>SUM(J106:J110)</f>
        <v>2268</v>
      </c>
      <c r="K111" s="70">
        <f>SUM(K106:K110)</f>
        <v>0</v>
      </c>
      <c r="L111" s="70">
        <f>SUM(L106:L110)</f>
        <v>3000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2520</v>
      </c>
      <c r="E112" s="73"/>
      <c r="F112" s="71">
        <v>1250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1008</v>
      </c>
      <c r="E113" s="73"/>
      <c r="F113" s="71">
        <v>500</v>
      </c>
      <c r="G113" s="14"/>
      <c r="H113" s="46">
        <v>14036</v>
      </c>
      <c r="I113" s="42" t="s">
        <v>3</v>
      </c>
      <c r="J113" s="71">
        <v>3528</v>
      </c>
      <c r="K113" s="71">
        <v>2016</v>
      </c>
      <c r="L113" s="71">
        <v>3500</v>
      </c>
      <c r="M113" s="71">
        <v>1750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>
        <v>672</v>
      </c>
      <c r="E114" s="73"/>
      <c r="F114" s="71">
        <v>375</v>
      </c>
      <c r="G114" s="19"/>
      <c r="H114" s="47">
        <v>14037</v>
      </c>
      <c r="I114" s="42" t="s">
        <v>5</v>
      </c>
      <c r="J114" s="71">
        <v>1260</v>
      </c>
      <c r="K114" s="71"/>
      <c r="L114" s="71">
        <v>1250</v>
      </c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>
        <v>1008</v>
      </c>
      <c r="E115" s="73"/>
      <c r="F115" s="71">
        <v>750</v>
      </c>
      <c r="G115" s="19"/>
      <c r="H115" s="47">
        <v>14038</v>
      </c>
      <c r="I115" s="43" t="s">
        <v>6</v>
      </c>
      <c r="J115" s="71">
        <v>1008</v>
      </c>
      <c r="K115" s="71"/>
      <c r="L115" s="71">
        <v>1875</v>
      </c>
      <c r="M115" s="71">
        <v>375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252</v>
      </c>
      <c r="E116" s="73"/>
      <c r="F116" s="71">
        <v>750</v>
      </c>
      <c r="G116" s="10"/>
      <c r="H116" s="46">
        <v>14039</v>
      </c>
      <c r="I116" s="42" t="s">
        <v>7</v>
      </c>
      <c r="J116" s="71">
        <v>252</v>
      </c>
      <c r="K116" s="71">
        <v>840</v>
      </c>
      <c r="L116" s="71">
        <v>1000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3024</v>
      </c>
      <c r="E119" s="73"/>
      <c r="F119" s="73">
        <v>2375</v>
      </c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1512</v>
      </c>
      <c r="E120" s="73"/>
      <c r="F120" s="73">
        <v>2750</v>
      </c>
      <c r="G120" s="14" t="s">
        <v>2</v>
      </c>
      <c r="H120" s="46">
        <v>14066</v>
      </c>
      <c r="I120" s="42" t="s">
        <v>210</v>
      </c>
      <c r="J120" s="71">
        <v>1008</v>
      </c>
      <c r="K120" s="71">
        <v>504</v>
      </c>
      <c r="L120" s="71"/>
      <c r="M120" s="71">
        <v>500</v>
      </c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1008</v>
      </c>
      <c r="E121" s="73"/>
      <c r="F121" s="73">
        <v>2000</v>
      </c>
      <c r="G121" s="14"/>
      <c r="H121" s="46">
        <v>14043</v>
      </c>
      <c r="I121" s="42" t="s">
        <v>10</v>
      </c>
      <c r="J121" s="71">
        <v>1512</v>
      </c>
      <c r="K121" s="71">
        <v>672</v>
      </c>
      <c r="L121" s="71">
        <v>5875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840</v>
      </c>
      <c r="E122" s="73"/>
      <c r="F122" s="73">
        <v>3500</v>
      </c>
      <c r="G122" s="19"/>
      <c r="H122" s="47">
        <v>14044</v>
      </c>
      <c r="I122" s="42" t="s">
        <v>11</v>
      </c>
      <c r="J122" s="71">
        <v>756</v>
      </c>
      <c r="K122" s="71"/>
      <c r="L122" s="71">
        <v>4000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1512</v>
      </c>
      <c r="E123" s="73"/>
      <c r="F123" s="73">
        <v>875</v>
      </c>
      <c r="G123" s="10"/>
      <c r="H123" s="46">
        <v>14045</v>
      </c>
      <c r="I123" s="42" t="s">
        <v>12</v>
      </c>
      <c r="J123" s="71">
        <v>672</v>
      </c>
      <c r="K123" s="71">
        <v>420</v>
      </c>
      <c r="L123" s="71">
        <v>750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1512</v>
      </c>
      <c r="E124" s="73"/>
      <c r="F124" s="73">
        <v>750</v>
      </c>
      <c r="G124" s="10"/>
      <c r="H124" s="46">
        <v>14046</v>
      </c>
      <c r="I124" s="42" t="s">
        <v>13</v>
      </c>
      <c r="J124" s="71">
        <v>420</v>
      </c>
      <c r="K124" s="71"/>
      <c r="L124" s="71">
        <v>1000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504</v>
      </c>
      <c r="E125" s="73"/>
      <c r="F125" s="71">
        <v>875</v>
      </c>
      <c r="G125" s="17"/>
      <c r="H125" s="46">
        <v>14047</v>
      </c>
      <c r="I125" s="42" t="s">
        <v>14</v>
      </c>
      <c r="J125" s="71"/>
      <c r="K125" s="71"/>
      <c r="L125" s="71">
        <v>625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>
        <v>1008</v>
      </c>
      <c r="E126" s="71"/>
      <c r="F126" s="71">
        <v>750</v>
      </c>
      <c r="G126" s="14" t="s">
        <v>2</v>
      </c>
      <c r="H126" s="46">
        <v>14048</v>
      </c>
      <c r="I126" s="42" t="s">
        <v>15</v>
      </c>
      <c r="J126" s="78">
        <v>420</v>
      </c>
      <c r="K126" s="79"/>
      <c r="L126" s="78">
        <v>500</v>
      </c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>
        <v>1008</v>
      </c>
      <c r="E127" s="71"/>
      <c r="F127" s="71">
        <v>1000</v>
      </c>
      <c r="G127" s="14" t="s">
        <v>2</v>
      </c>
      <c r="H127" s="46">
        <v>14064</v>
      </c>
      <c r="I127" s="42" t="s">
        <v>48</v>
      </c>
      <c r="J127" s="71"/>
      <c r="K127" s="71"/>
      <c r="L127" s="71">
        <v>375</v>
      </c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1512</v>
      </c>
      <c r="E128" s="71"/>
      <c r="F128" s="71">
        <v>750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420</v>
      </c>
      <c r="E129" s="71"/>
      <c r="F129" s="71">
        <v>1500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1008</v>
      </c>
      <c r="E130" s="71"/>
      <c r="F130" s="71">
        <v>375</v>
      </c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/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>
        <v>672</v>
      </c>
      <c r="E133" s="71"/>
      <c r="F133" s="71"/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>
        <v>84</v>
      </c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10836</v>
      </c>
      <c r="K137" s="75">
        <f>SUM(K113:K136)</f>
        <v>4452</v>
      </c>
      <c r="L137" s="75">
        <f>SUM(L113:L136)</f>
        <v>20750</v>
      </c>
      <c r="M137" s="75">
        <f>SUM(M113:M136)</f>
        <v>2625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>
        <v>1008</v>
      </c>
      <c r="E138" s="71"/>
      <c r="F138" s="71">
        <v>1000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/>
      <c r="E139" s="71"/>
      <c r="F139" s="71">
        <v>500</v>
      </c>
      <c r="G139" s="18"/>
      <c r="H139" s="15"/>
      <c r="I139" s="40" t="s">
        <v>91</v>
      </c>
      <c r="J139" s="75">
        <f>J137+J111+J104+D148+J84+J19+D84+D49</f>
        <v>123972</v>
      </c>
      <c r="K139" s="75">
        <f>K137+K111+K104+E148+K84+K19+E84+E49</f>
        <v>4452</v>
      </c>
      <c r="L139" s="75">
        <f>L137+L111+L104+F148+L84+L19+F84+F49</f>
        <v>119375</v>
      </c>
      <c r="M139" s="75">
        <f>M137+M111+M104</f>
        <v>2625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>
        <v>672</v>
      </c>
      <c r="E140" s="71"/>
      <c r="F140" s="71">
        <v>750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1008</v>
      </c>
      <c r="E141" s="71"/>
      <c r="F141" s="71">
        <v>1500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>
        <v>672</v>
      </c>
      <c r="E142" s="71"/>
      <c r="F142" s="71"/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34848</v>
      </c>
      <c r="E148" s="74">
        <f>SUM(E100:E147)</f>
        <v>0</v>
      </c>
      <c r="F148" s="74">
        <f>SUM(F100:F147)</f>
        <v>29125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2020-12-03T10:48:44Z</cp:lastPrinted>
  <dcterms:created xsi:type="dcterms:W3CDTF">2011-06-10T06:06:34Z</dcterms:created>
  <dcterms:modified xsi:type="dcterms:W3CDTF">2021-01-06T06:56:36Z</dcterms:modified>
</cp:coreProperties>
</file>