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sebandersen/Library/CloudStorage/OneDrive-Deltebiblioteker–SundbergProduction/Teamwebsted - Dokumenter/Sisse/"/>
    </mc:Choice>
  </mc:AlternateContent>
  <xr:revisionPtr revIDLastSave="0" documentId="8_{8342629D-9414-794A-B3FF-3793E34A678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9" i="1" l="1"/>
  <c r="E34" i="1"/>
  <c r="E125" i="1" l="1"/>
  <c r="E129" i="1"/>
  <c r="E128" i="1"/>
  <c r="E127" i="1"/>
  <c r="E126" i="1"/>
  <c r="E108" i="1"/>
  <c r="E105" i="1"/>
  <c r="E36" i="1"/>
  <c r="E16" i="1"/>
  <c r="E15" i="1"/>
  <c r="E51" i="1"/>
  <c r="E50" i="1"/>
  <c r="E111" i="1"/>
  <c r="E109" i="1"/>
  <c r="E140" i="1"/>
  <c r="E139" i="1"/>
  <c r="E138" i="1"/>
  <c r="E137" i="1"/>
  <c r="E136" i="1"/>
  <c r="E135" i="1"/>
  <c r="E134" i="1"/>
  <c r="E133" i="1"/>
  <c r="E115" i="1"/>
  <c r="E20" i="1"/>
  <c r="E86" i="1"/>
  <c r="E78" i="1"/>
  <c r="E75" i="1"/>
  <c r="E64" i="1"/>
  <c r="E62" i="1"/>
  <c r="E61" i="1"/>
  <c r="E60" i="1"/>
  <c r="E58" i="1"/>
  <c r="E55" i="1"/>
  <c r="E45" i="1"/>
  <c r="E39" i="1"/>
  <c r="E73" i="1"/>
  <c r="E74" i="1"/>
  <c r="E80" i="1"/>
  <c r="E81" i="1"/>
  <c r="E42" i="1"/>
  <c r="E41" i="1"/>
  <c r="E40" i="1"/>
  <c r="E35" i="1"/>
  <c r="E28" i="1"/>
  <c r="E12" i="1"/>
  <c r="E13" i="1"/>
  <c r="E14" i="1"/>
  <c r="E11" i="1"/>
  <c r="E52" i="1"/>
  <c r="E90" i="1"/>
  <c r="E119" i="1"/>
  <c r="E97" i="1"/>
  <c r="E96" i="1"/>
  <c r="E95" i="1"/>
  <c r="E89" i="1"/>
  <c r="E67" i="1"/>
  <c r="E65" i="1"/>
  <c r="E66" i="1"/>
  <c r="E91" i="1"/>
  <c r="E59" i="1"/>
  <c r="E77" i="1"/>
  <c r="E30" i="1"/>
  <c r="E21" i="1"/>
  <c r="E22" i="1"/>
  <c r="E23" i="1"/>
  <c r="E121" i="1" l="1"/>
  <c r="E49" i="1" l="1"/>
  <c r="E106" i="1" l="1"/>
  <c r="E27" i="1" l="1"/>
  <c r="E33" i="1" l="1"/>
  <c r="E46" i="1"/>
  <c r="E48" i="1"/>
  <c r="E88" i="1"/>
  <c r="E57" i="1"/>
  <c r="E84" i="1"/>
  <c r="E85" i="1"/>
  <c r="E112" i="1"/>
  <c r="E117" i="1"/>
  <c r="E101" i="1"/>
  <c r="E102" i="1"/>
  <c r="E17" i="1"/>
  <c r="E47" i="1"/>
  <c r="E56" i="1"/>
  <c r="E63" i="1"/>
  <c r="E100" i="1"/>
  <c r="E87" i="1"/>
  <c r="E68" i="1"/>
  <c r="E76" i="1"/>
  <c r="E103" i="1"/>
  <c r="E104" i="1"/>
  <c r="E122" i="1"/>
  <c r="E116" i="1"/>
  <c r="E94" i="1"/>
  <c r="E118" i="1"/>
  <c r="E120" i="1"/>
  <c r="E92" i="1"/>
  <c r="E69" i="1"/>
  <c r="E70" i="1"/>
  <c r="E93" i="1"/>
  <c r="E107" i="1"/>
  <c r="E32" i="1"/>
  <c r="E26" i="1"/>
  <c r="E31" i="1"/>
  <c r="E29" i="1"/>
  <c r="E142" i="1" l="1"/>
</calcChain>
</file>

<file path=xl/sharedStrings.xml><?xml version="1.0" encoding="utf-8"?>
<sst xmlns="http://schemas.openxmlformats.org/spreadsheetml/2006/main" count="125" uniqueCount="123">
  <si>
    <t>Lav jeres eget budget</t>
  </si>
  <si>
    <t>Antal</t>
  </si>
  <si>
    <t xml:space="preserve">Pris </t>
  </si>
  <si>
    <t>Totalpris</t>
  </si>
  <si>
    <t>LOKALELEJE</t>
  </si>
  <si>
    <t xml:space="preserve">Leje af Festsalen - op til 50 pers. </t>
  </si>
  <si>
    <t xml:space="preserve">Leje af Festsalen - op til 70 pers. </t>
  </si>
  <si>
    <t xml:space="preserve">Leje af Festsalen - op til 80 pers. </t>
  </si>
  <si>
    <t xml:space="preserve">Leje af Festsalen - op til 100 pers. </t>
  </si>
  <si>
    <t>Leje af Festsalen - op til 125 pers. (kun stående)</t>
  </si>
  <si>
    <t>Leje af Festsalen - op til 150 pers. (kun stående)</t>
  </si>
  <si>
    <t>Tidlig adgang - fre. kl. 10.00 - sen ud Søn. Kl. 14.00</t>
  </si>
  <si>
    <t>BRYLLUPSKOORDINERING - OBLIGATORISK VED BRYLLUPPER</t>
  </si>
  <si>
    <t>Godt i gang</t>
  </si>
  <si>
    <t xml:space="preserve">Med Gode-ideer </t>
  </si>
  <si>
    <t>Med Personlig koordinator og afvikler</t>
  </si>
  <si>
    <t>Med alt fra start til slut</t>
  </si>
  <si>
    <t>SERVICES</t>
  </si>
  <si>
    <t xml:space="preserve">Borddækning </t>
  </si>
  <si>
    <t>Personale pakke (indsæt selv hvilken der passer)</t>
  </si>
  <si>
    <t>Ekstra tjener - timepris frem til kl.24.00 (indsæt selv timer)</t>
  </si>
  <si>
    <t>Ekstra tjener - timepris mellem kl.24.00-02.00 (indsæt selv timer)</t>
  </si>
  <si>
    <t>Ekstra tjener - timepris mellem kl.02.00-04.00 (indsæt selv timer)</t>
  </si>
  <si>
    <t>Oprydning - vi klarer oprydningen for jer</t>
  </si>
  <si>
    <t>Menu - kuvertpris</t>
  </si>
  <si>
    <t>Natmad - kuvertpris</t>
  </si>
  <si>
    <t>DJ i 5 timer</t>
  </si>
  <si>
    <t xml:space="preserve">Casinoevent </t>
  </si>
  <si>
    <t xml:space="preserve">BORDE &amp; MØBLER </t>
  </si>
  <si>
    <t>Runde borde - Ø 180 cm - 8-10 personer</t>
  </si>
  <si>
    <t>Caféborde</t>
  </si>
  <si>
    <t>Loungesæt - 4 puffer og et bord</t>
  </si>
  <si>
    <t>Lounge-sofa sort - til 2/3 personer</t>
  </si>
  <si>
    <t>DUGE &amp; SERVIETTER &amp; BESTIK</t>
  </si>
  <si>
    <t>Hvid dug til rundt bord - 240x240</t>
  </si>
  <si>
    <t xml:space="preserve">Hvid dug til aflangt bord - 140x225 </t>
  </si>
  <si>
    <t>Hvid dug til cafébord - 140x140</t>
  </si>
  <si>
    <t>Hvid stofserviet</t>
  </si>
  <si>
    <t>Luksus papirserviet</t>
  </si>
  <si>
    <t>Guldbestik (2 x gaffel, 2 x kniv, 1 x teske)</t>
  </si>
  <si>
    <t>Guldbestik (1 x spiseske + serveringsbestik)</t>
  </si>
  <si>
    <t>Køkkenpakke - viskestykker og klude</t>
  </si>
  <si>
    <t>DEKORATION</t>
  </si>
  <si>
    <t>Borddekoration - blomster</t>
  </si>
  <si>
    <t>Flagstang med Dannebro - 180 cm</t>
  </si>
  <si>
    <t>Små glasvaser til 1- 2 blomster</t>
  </si>
  <si>
    <t>Lyngby glasvase "Flora"</t>
  </si>
  <si>
    <t xml:space="preserve">Farvede vaser - pris for 5 stk. i forskellige str. </t>
  </si>
  <si>
    <t>Lille kongekrone (fyrfadslys)</t>
  </si>
  <si>
    <t>Stor kongekrone (bloklys)</t>
  </si>
  <si>
    <t>Lille lanterne til fyrfadslys</t>
  </si>
  <si>
    <t>Oliventræ - 2 m. højt</t>
  </si>
  <si>
    <t xml:space="preserve">Træskive </t>
  </si>
  <si>
    <t>Dekorationsgevir</t>
  </si>
  <si>
    <t>Træstage til blocklys</t>
  </si>
  <si>
    <t>Dekorationsbowler til fairylights mm.</t>
  </si>
  <si>
    <t>Hvide eller sorte porcelæn fade til bloklys 43x11 cm.</t>
  </si>
  <si>
    <t>Discokugle Ø 80 m. motor</t>
  </si>
  <si>
    <t>Discokugle Ø 30</t>
  </si>
  <si>
    <t>DEKORATION TIL HAVEN</t>
  </si>
  <si>
    <t>Pavillon hvid</t>
  </si>
  <si>
    <t>Hvid skagensbænk</t>
  </si>
  <si>
    <t xml:space="preserve">Hvid klapstol - fx til udendørs vielse </t>
  </si>
  <si>
    <t>Fakel</t>
  </si>
  <si>
    <t xml:space="preserve">Små rislamper til træet i haven </t>
  </si>
  <si>
    <t>Hvid lanterne til bloklys</t>
  </si>
  <si>
    <t>Rød løber ved indgangen</t>
  </si>
  <si>
    <t>Guld stander med rødt velourbånd</t>
  </si>
  <si>
    <t>BELYSNING</t>
  </si>
  <si>
    <t>Store prismelysekroner Ø 80 cm</t>
  </si>
  <si>
    <t>Små prismelysekroner Ø 50 cm</t>
  </si>
  <si>
    <t>Lysekrone pakke - 3xstore &amp; 2xsmå</t>
  </si>
  <si>
    <t>Gulv kandelabre sølv - 152cm</t>
  </si>
  <si>
    <t>Bordkandelabre sølv</t>
  </si>
  <si>
    <t>Guldstager i forskellige størrelser</t>
  </si>
  <si>
    <t xml:space="preserve">LED trådløs bordlampe </t>
  </si>
  <si>
    <t>Fyrfadsglas i røget brun eller blå</t>
  </si>
  <si>
    <t>Festlys pakke</t>
  </si>
  <si>
    <t xml:space="preserve">Up-light </t>
  </si>
  <si>
    <t>Scenebelysning</t>
  </si>
  <si>
    <t>Lyskæder hvide</t>
  </si>
  <si>
    <t>Lyskæder farvede</t>
  </si>
  <si>
    <t>Fairylights i forskellige længder - på batteri</t>
  </si>
  <si>
    <t>BAR &amp; TILBEHØR</t>
  </si>
  <si>
    <t>Champagnebowle sølv - lille/stor</t>
  </si>
  <si>
    <t xml:space="preserve">Tønde isterninger - ca. 25 kg. </t>
  </si>
  <si>
    <t>Tuborg Classic øl fustage 20 l.</t>
  </si>
  <si>
    <t>Fadølsanlæg 1 hane vandkølet m. bar</t>
  </si>
  <si>
    <t>Fadølsanlæg 2 haner luftkølet u. bar</t>
  </si>
  <si>
    <t>Specialøl</t>
  </si>
  <si>
    <t>Velkomstdrink</t>
  </si>
  <si>
    <t>Husets vin -  hvid/rød</t>
  </si>
  <si>
    <t>Fri bar - LONGDRINKS - timepris pr. gæst - (husk at gange med antal timer)</t>
  </si>
  <si>
    <t>Fri cocktailbar - BRONZEPAKKE - timepris pr. gæst - (husk at gange med antal timer)</t>
  </si>
  <si>
    <t>Fri cocktailbar - SØLVPAKKE - timepris pr. gæst - (husk at gange med antal timer)</t>
  </si>
  <si>
    <t>Fri cocktailbar - GULDPAKKE - timepris pr. gæst - (husk at gange med antal timer)</t>
  </si>
  <si>
    <t>Drinksdispenser</t>
  </si>
  <si>
    <t>TEKNIK</t>
  </si>
  <si>
    <t>Selfie-stativ med lys</t>
  </si>
  <si>
    <t>Scenepodier</t>
  </si>
  <si>
    <t>Projekter + lærred</t>
  </si>
  <si>
    <t>Lydanlæg til iPod/pc-afspilning</t>
  </si>
  <si>
    <t>Enkelt trådløs højtaler</t>
  </si>
  <si>
    <t>Mikrofon system (Trådløst)</t>
  </si>
  <si>
    <t>Bordfodbold</t>
  </si>
  <si>
    <t>Weber Grill Q3000</t>
  </si>
  <si>
    <t>SPIL</t>
  </si>
  <si>
    <t>Dart</t>
  </si>
  <si>
    <t xml:space="preserve">Klodsmajor - human size </t>
  </si>
  <si>
    <t>Stigegolf</t>
  </si>
  <si>
    <t>Ringspil</t>
  </si>
  <si>
    <t xml:space="preserve">YDERLIGERE UDGIFTER </t>
  </si>
  <si>
    <t>Her kan i selv indsætte jeres resterende udgifter. F.eks. tøj, pynt, drikkevarer m.m.</t>
  </si>
  <si>
    <t>Tøj til brud og gom</t>
  </si>
  <si>
    <t>Bordpynt</t>
  </si>
  <si>
    <t>Snacks til reception</t>
  </si>
  <si>
    <t xml:space="preserve">Kørsel fra kirke </t>
  </si>
  <si>
    <t>Fotograf</t>
  </si>
  <si>
    <t>Bryllupskage</t>
  </si>
  <si>
    <t xml:space="preserve">Brudebuket </t>
  </si>
  <si>
    <t>Invitationer og takkekort</t>
  </si>
  <si>
    <t xml:space="preserve">Ekstra cocktail bartender - timepris </t>
  </si>
  <si>
    <t xml:space="preserve">Stor sort lanterne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</si>
</sst>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ED6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0" fillId="0" borderId="0" xfId="0" applyNumberFormat="1"/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64" fontId="2" fillId="3" borderId="0" xfId="0" applyNumberFormat="1" applyFont="1" applyFill="1"/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D69"/>
      <color rgb="FFF0DC43"/>
      <color rgb="FFFCEB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0</xdr:row>
      <xdr:rowOff>114300</xdr:rowOff>
    </xdr:from>
    <xdr:to>
      <xdr:col>2</xdr:col>
      <xdr:colOff>590550</xdr:colOff>
      <xdr:row>6</xdr:row>
      <xdr:rowOff>123825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41F0A61-206A-43A2-A5DA-D1F297491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114300"/>
          <a:ext cx="442912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175"/>
  <sheetViews>
    <sheetView tabSelected="1" topLeftCell="A35" zoomScale="115" zoomScaleNormal="115" workbookViewId="0">
      <selection activeCell="C13" sqref="C13"/>
    </sheetView>
  </sheetViews>
  <sheetFormatPr baseColWidth="10" defaultColWidth="9.1640625" defaultRowHeight="15" x14ac:dyDescent="0.2"/>
  <cols>
    <col min="1" max="1" width="9.1640625" style="1"/>
    <col min="2" max="2" width="75" style="1" bestFit="1" customWidth="1"/>
    <col min="3" max="3" width="12.5" style="3" bestFit="1" customWidth="1"/>
    <col min="4" max="4" width="9.1640625" style="1"/>
    <col min="5" max="5" width="12.6640625" style="3" bestFit="1" customWidth="1"/>
    <col min="6" max="16384" width="9.1640625" style="1"/>
  </cols>
  <sheetData>
    <row r="8" spans="1:5" ht="26" customHeight="1" x14ac:dyDescent="0.3">
      <c r="A8" s="15" t="s">
        <v>0</v>
      </c>
      <c r="B8" s="15"/>
      <c r="C8" s="15"/>
      <c r="D8" s="15"/>
      <c r="E8" s="15"/>
    </row>
    <row r="9" spans="1:5" x14ac:dyDescent="0.2">
      <c r="A9" s="10" t="s">
        <v>1</v>
      </c>
      <c r="C9" s="8" t="s">
        <v>2</v>
      </c>
      <c r="D9" s="9"/>
      <c r="E9" s="8" t="s">
        <v>3</v>
      </c>
    </row>
    <row r="10" spans="1:5" x14ac:dyDescent="0.2">
      <c r="A10" s="16" t="s">
        <v>4</v>
      </c>
      <c r="B10" s="16"/>
      <c r="C10" s="16"/>
      <c r="D10" s="16"/>
      <c r="E10" s="16"/>
    </row>
    <row r="11" spans="1:5" x14ac:dyDescent="0.2">
      <c r="A11" s="1">
        <v>0</v>
      </c>
      <c r="B11" t="s">
        <v>5</v>
      </c>
      <c r="C11" s="5">
        <v>15000</v>
      </c>
      <c r="E11" s="3">
        <f>A11*C11</f>
        <v>0</v>
      </c>
    </row>
    <row r="12" spans="1:5" x14ac:dyDescent="0.2">
      <c r="A12" s="1">
        <v>0</v>
      </c>
      <c r="B12" t="s">
        <v>6</v>
      </c>
      <c r="C12" s="5">
        <v>17000</v>
      </c>
      <c r="E12" s="3">
        <f>A12*C12</f>
        <v>0</v>
      </c>
    </row>
    <row r="13" spans="1:5" x14ac:dyDescent="0.2">
      <c r="A13" s="1">
        <v>0</v>
      </c>
      <c r="B13" t="s">
        <v>7</v>
      </c>
      <c r="C13" s="5">
        <v>18000</v>
      </c>
      <c r="E13" s="3">
        <f t="shared" ref="E13:E14" si="0">A13*C13</f>
        <v>0</v>
      </c>
    </row>
    <row r="14" spans="1:5" x14ac:dyDescent="0.2">
      <c r="A14" s="1">
        <v>0</v>
      </c>
      <c r="B14" t="s">
        <v>8</v>
      </c>
      <c r="C14" s="5">
        <v>20000</v>
      </c>
      <c r="E14" s="3">
        <f t="shared" si="0"/>
        <v>0</v>
      </c>
    </row>
    <row r="15" spans="1:5" x14ac:dyDescent="0.2">
      <c r="A15" s="1">
        <v>0</v>
      </c>
      <c r="B15" t="s">
        <v>9</v>
      </c>
      <c r="C15" s="5">
        <v>21000</v>
      </c>
      <c r="E15" s="3">
        <f t="shared" ref="E15:E16" si="1">A15*C15</f>
        <v>0</v>
      </c>
    </row>
    <row r="16" spans="1:5" x14ac:dyDescent="0.2">
      <c r="A16" s="1">
        <v>0</v>
      </c>
      <c r="B16" t="s">
        <v>10</v>
      </c>
      <c r="C16" s="5">
        <v>23000</v>
      </c>
      <c r="E16" s="3">
        <f t="shared" si="1"/>
        <v>0</v>
      </c>
    </row>
    <row r="17" spans="1:5" x14ac:dyDescent="0.2">
      <c r="A17" s="1">
        <v>0</v>
      </c>
      <c r="B17" t="s">
        <v>11</v>
      </c>
      <c r="C17" s="5">
        <v>8000</v>
      </c>
      <c r="E17" s="5">
        <f>A17*C17</f>
        <v>0</v>
      </c>
    </row>
    <row r="18" spans="1:5" x14ac:dyDescent="0.2">
      <c r="B18"/>
      <c r="C18" s="5"/>
      <c r="E18" s="5"/>
    </row>
    <row r="19" spans="1:5" x14ac:dyDescent="0.2">
      <c r="A19" s="16" t="s">
        <v>12</v>
      </c>
      <c r="B19" s="16"/>
      <c r="C19" s="16"/>
      <c r="D19" s="16"/>
      <c r="E19" s="16"/>
    </row>
    <row r="20" spans="1:5" x14ac:dyDescent="0.2">
      <c r="A20" s="1">
        <v>0</v>
      </c>
      <c r="B20" t="s">
        <v>13</v>
      </c>
      <c r="C20" s="3">
        <v>2500</v>
      </c>
      <c r="E20" s="3">
        <f>A20*C20</f>
        <v>0</v>
      </c>
    </row>
    <row r="21" spans="1:5" x14ac:dyDescent="0.2">
      <c r="A21" s="1">
        <v>0</v>
      </c>
      <c r="B21" t="s">
        <v>14</v>
      </c>
      <c r="C21" s="3">
        <v>4000</v>
      </c>
      <c r="E21" s="3">
        <f t="shared" ref="E21:E23" si="2">A21*C21</f>
        <v>0</v>
      </c>
    </row>
    <row r="22" spans="1:5" x14ac:dyDescent="0.2">
      <c r="A22" s="1">
        <v>0</v>
      </c>
      <c r="B22" t="s">
        <v>15</v>
      </c>
      <c r="C22" s="7">
        <v>8000</v>
      </c>
      <c r="E22" s="3">
        <f t="shared" si="2"/>
        <v>0</v>
      </c>
    </row>
    <row r="23" spans="1:5" x14ac:dyDescent="0.2">
      <c r="A23" s="1">
        <v>0</v>
      </c>
      <c r="B23" t="s">
        <v>16</v>
      </c>
      <c r="C23" s="7">
        <v>12000</v>
      </c>
      <c r="E23" s="3">
        <f t="shared" si="2"/>
        <v>0</v>
      </c>
    </row>
    <row r="24" spans="1:5" x14ac:dyDescent="0.2">
      <c r="B24"/>
      <c r="C24" s="4"/>
      <c r="E24" s="5"/>
    </row>
    <row r="25" spans="1:5" x14ac:dyDescent="0.2">
      <c r="A25" s="13" t="s">
        <v>17</v>
      </c>
      <c r="B25" s="13"/>
      <c r="C25" s="13"/>
      <c r="D25" s="13"/>
      <c r="E25" s="13"/>
    </row>
    <row r="26" spans="1:5" x14ac:dyDescent="0.2">
      <c r="A26">
        <v>0</v>
      </c>
      <c r="B26" s="1" t="s">
        <v>18</v>
      </c>
      <c r="C26" s="3">
        <v>59</v>
      </c>
      <c r="E26" s="3">
        <f>A26*C26</f>
        <v>0</v>
      </c>
    </row>
    <row r="27" spans="1:5" x14ac:dyDescent="0.2">
      <c r="A27" s="1">
        <v>0</v>
      </c>
      <c r="B27" t="s">
        <v>19</v>
      </c>
      <c r="C27" s="3">
        <v>6950</v>
      </c>
      <c r="E27" s="3">
        <f>A27*C27</f>
        <v>0</v>
      </c>
    </row>
    <row r="28" spans="1:5" x14ac:dyDescent="0.2">
      <c r="A28" s="1">
        <v>0</v>
      </c>
      <c r="B28" t="s">
        <v>20</v>
      </c>
      <c r="C28" s="3">
        <v>200</v>
      </c>
      <c r="D28" s="1">
        <v>0</v>
      </c>
      <c r="E28" s="3">
        <f>A28*C28*D28</f>
        <v>0</v>
      </c>
    </row>
    <row r="29" spans="1:5" x14ac:dyDescent="0.2">
      <c r="A29" s="1">
        <v>0</v>
      </c>
      <c r="B29" t="s">
        <v>21</v>
      </c>
      <c r="C29" s="3">
        <v>300</v>
      </c>
      <c r="D29" s="1">
        <v>0</v>
      </c>
      <c r="E29" s="3">
        <f>A29*C29*D29</f>
        <v>0</v>
      </c>
    </row>
    <row r="30" spans="1:5" x14ac:dyDescent="0.2">
      <c r="A30" s="1">
        <v>0</v>
      </c>
      <c r="B30" t="s">
        <v>22</v>
      </c>
      <c r="C30" s="3">
        <v>350</v>
      </c>
      <c r="D30" s="1">
        <v>0</v>
      </c>
      <c r="E30" s="3">
        <f>A30*C30*D30</f>
        <v>0</v>
      </c>
    </row>
    <row r="31" spans="1:5" x14ac:dyDescent="0.2">
      <c r="A31" s="1">
        <v>0</v>
      </c>
      <c r="B31" s="1" t="s">
        <v>23</v>
      </c>
      <c r="C31" s="3">
        <v>4500</v>
      </c>
      <c r="E31" s="3">
        <f>A31*C31</f>
        <v>0</v>
      </c>
    </row>
    <row r="32" spans="1:5" x14ac:dyDescent="0.2">
      <c r="A32">
        <v>0</v>
      </c>
      <c r="B32" t="s">
        <v>24</v>
      </c>
      <c r="C32" s="7">
        <v>0</v>
      </c>
      <c r="E32" s="3">
        <f>A32*C32</f>
        <v>0</v>
      </c>
    </row>
    <row r="33" spans="1:5" x14ac:dyDescent="0.2">
      <c r="A33">
        <v>0</v>
      </c>
      <c r="B33" t="s">
        <v>25</v>
      </c>
      <c r="C33" s="7">
        <v>0</v>
      </c>
      <c r="E33" s="3">
        <f>A33*C33</f>
        <v>0</v>
      </c>
    </row>
    <row r="34" spans="1:5" x14ac:dyDescent="0.2">
      <c r="A34" s="1">
        <v>0</v>
      </c>
      <c r="B34" s="1" t="s">
        <v>121</v>
      </c>
      <c r="C34" s="3">
        <v>450</v>
      </c>
      <c r="D34" s="1">
        <v>0</v>
      </c>
      <c r="E34" s="3">
        <f>A34*C34*D34</f>
        <v>0</v>
      </c>
    </row>
    <row r="35" spans="1:5" x14ac:dyDescent="0.2">
      <c r="A35" s="1">
        <v>0</v>
      </c>
      <c r="B35" s="1" t="s">
        <v>26</v>
      </c>
      <c r="C35" s="7">
        <v>0</v>
      </c>
      <c r="E35" s="3">
        <f>A35*C35</f>
        <v>0</v>
      </c>
    </row>
    <row r="36" spans="1:5" x14ac:dyDescent="0.2">
      <c r="A36" s="1">
        <v>0</v>
      </c>
      <c r="B36" s="1" t="s">
        <v>27</v>
      </c>
      <c r="C36" s="7">
        <v>0</v>
      </c>
      <c r="E36" s="3">
        <f>A36*C36</f>
        <v>0</v>
      </c>
    </row>
    <row r="37" spans="1:5" x14ac:dyDescent="0.2">
      <c r="C37" s="7"/>
    </row>
    <row r="38" spans="1:5" x14ac:dyDescent="0.2">
      <c r="A38" s="13" t="s">
        <v>28</v>
      </c>
      <c r="B38" s="13"/>
      <c r="C38" s="13"/>
      <c r="D38" s="13"/>
      <c r="E38" s="13"/>
    </row>
    <row r="39" spans="1:5" x14ac:dyDescent="0.2">
      <c r="A39">
        <v>0</v>
      </c>
      <c r="B39" s="1" t="s">
        <v>29</v>
      </c>
      <c r="C39" s="3">
        <v>95</v>
      </c>
      <c r="E39" s="3">
        <f>A39*C39</f>
        <v>0</v>
      </c>
    </row>
    <row r="40" spans="1:5" x14ac:dyDescent="0.2">
      <c r="A40" s="1">
        <v>0</v>
      </c>
      <c r="B40" s="1" t="s">
        <v>30</v>
      </c>
      <c r="C40" s="3">
        <v>85</v>
      </c>
      <c r="E40" s="3">
        <f t="shared" ref="E40:E42" si="3">A40*C40</f>
        <v>0</v>
      </c>
    </row>
    <row r="41" spans="1:5" x14ac:dyDescent="0.2">
      <c r="A41">
        <v>0</v>
      </c>
      <c r="B41" t="s">
        <v>31</v>
      </c>
      <c r="C41" s="7">
        <v>165</v>
      </c>
      <c r="E41" s="3">
        <f t="shared" si="3"/>
        <v>0</v>
      </c>
    </row>
    <row r="42" spans="1:5" x14ac:dyDescent="0.2">
      <c r="A42" s="1">
        <v>0</v>
      </c>
      <c r="B42" t="s">
        <v>32</v>
      </c>
      <c r="C42" s="7">
        <v>400</v>
      </c>
      <c r="E42" s="3">
        <f t="shared" si="3"/>
        <v>0</v>
      </c>
    </row>
    <row r="43" spans="1:5" x14ac:dyDescent="0.2">
      <c r="B43"/>
      <c r="C43" s="7"/>
    </row>
    <row r="44" spans="1:5" x14ac:dyDescent="0.2">
      <c r="A44" s="13" t="s">
        <v>33</v>
      </c>
      <c r="B44" s="13"/>
      <c r="C44" s="13"/>
      <c r="D44" s="13"/>
      <c r="E44" s="13"/>
    </row>
    <row r="45" spans="1:5" x14ac:dyDescent="0.2">
      <c r="A45" s="1">
        <v>0</v>
      </c>
      <c r="B45" s="1" t="s">
        <v>34</v>
      </c>
      <c r="C45" s="3">
        <v>95</v>
      </c>
      <c r="E45" s="3">
        <f>A45*C45</f>
        <v>0</v>
      </c>
    </row>
    <row r="46" spans="1:5" x14ac:dyDescent="0.2">
      <c r="A46" s="1">
        <v>0</v>
      </c>
      <c r="B46" s="1" t="s">
        <v>35</v>
      </c>
      <c r="C46" s="3">
        <v>95</v>
      </c>
      <c r="E46" s="3">
        <f>A46*C46</f>
        <v>0</v>
      </c>
    </row>
    <row r="47" spans="1:5" x14ac:dyDescent="0.2">
      <c r="A47" s="1">
        <v>0</v>
      </c>
      <c r="B47" s="1" t="s">
        <v>36</v>
      </c>
      <c r="C47" s="3">
        <v>45</v>
      </c>
      <c r="E47" s="3">
        <f t="shared" ref="E47" si="4">A47*C47</f>
        <v>0</v>
      </c>
    </row>
    <row r="48" spans="1:5" x14ac:dyDescent="0.2">
      <c r="A48" s="1">
        <v>0</v>
      </c>
      <c r="B48" s="1" t="s">
        <v>37</v>
      </c>
      <c r="C48" s="3">
        <v>8</v>
      </c>
      <c r="E48" s="3">
        <f>A48*C48</f>
        <v>0</v>
      </c>
    </row>
    <row r="49" spans="1:5" x14ac:dyDescent="0.2">
      <c r="A49">
        <v>0</v>
      </c>
      <c r="B49" t="s">
        <v>38</v>
      </c>
      <c r="C49" s="7">
        <v>4</v>
      </c>
      <c r="E49" s="3">
        <f>A49*C49</f>
        <v>0</v>
      </c>
    </row>
    <row r="50" spans="1:5" x14ac:dyDescent="0.2">
      <c r="A50">
        <v>0</v>
      </c>
      <c r="B50" t="s">
        <v>39</v>
      </c>
      <c r="C50" s="7">
        <v>35</v>
      </c>
      <c r="E50" s="3">
        <f>A50*C50</f>
        <v>0</v>
      </c>
    </row>
    <row r="51" spans="1:5" x14ac:dyDescent="0.2">
      <c r="A51">
        <v>0</v>
      </c>
      <c r="B51" t="s">
        <v>40</v>
      </c>
      <c r="C51" s="7">
        <v>8</v>
      </c>
      <c r="E51" s="3">
        <f>A51*C51</f>
        <v>0</v>
      </c>
    </row>
    <row r="52" spans="1:5" x14ac:dyDescent="0.2">
      <c r="A52">
        <v>0</v>
      </c>
      <c r="B52" t="s">
        <v>41</v>
      </c>
      <c r="C52" s="7">
        <v>250</v>
      </c>
      <c r="E52" s="3">
        <f>A52*C52</f>
        <v>0</v>
      </c>
    </row>
    <row r="53" spans="1:5" x14ac:dyDescent="0.2">
      <c r="B53"/>
    </row>
    <row r="54" spans="1:5" x14ac:dyDescent="0.2">
      <c r="A54" s="13" t="s">
        <v>42</v>
      </c>
      <c r="B54" s="13"/>
      <c r="C54" s="13"/>
      <c r="D54" s="13"/>
      <c r="E54" s="13"/>
    </row>
    <row r="55" spans="1:5" x14ac:dyDescent="0.2">
      <c r="A55" s="1">
        <v>0</v>
      </c>
      <c r="B55" s="1" t="s">
        <v>43</v>
      </c>
      <c r="C55" s="3">
        <v>135</v>
      </c>
      <c r="E55" s="3">
        <f t="shared" ref="E55:E70" si="5">A55*C55</f>
        <v>0</v>
      </c>
    </row>
    <row r="56" spans="1:5" x14ac:dyDescent="0.2">
      <c r="A56">
        <v>0</v>
      </c>
      <c r="B56" t="s">
        <v>44</v>
      </c>
      <c r="C56" s="7">
        <v>35</v>
      </c>
      <c r="E56" s="3">
        <f t="shared" si="5"/>
        <v>0</v>
      </c>
    </row>
    <row r="57" spans="1:5" x14ac:dyDescent="0.2">
      <c r="A57">
        <v>0</v>
      </c>
      <c r="B57" t="s">
        <v>45</v>
      </c>
      <c r="C57" s="7">
        <v>15</v>
      </c>
      <c r="E57" s="3">
        <f t="shared" si="5"/>
        <v>0</v>
      </c>
    </row>
    <row r="58" spans="1:5" x14ac:dyDescent="0.2">
      <c r="A58">
        <v>0</v>
      </c>
      <c r="B58" t="s">
        <v>46</v>
      </c>
      <c r="C58" s="7">
        <v>45</v>
      </c>
      <c r="E58" s="3">
        <f t="shared" si="5"/>
        <v>0</v>
      </c>
    </row>
    <row r="59" spans="1:5" x14ac:dyDescent="0.2">
      <c r="A59">
        <v>0</v>
      </c>
      <c r="B59" t="s">
        <v>47</v>
      </c>
      <c r="C59" s="7">
        <v>35</v>
      </c>
      <c r="E59" s="3">
        <f t="shared" si="5"/>
        <v>0</v>
      </c>
    </row>
    <row r="60" spans="1:5" x14ac:dyDescent="0.2">
      <c r="A60">
        <v>0</v>
      </c>
      <c r="B60" t="s">
        <v>48</v>
      </c>
      <c r="C60" s="7">
        <v>40</v>
      </c>
      <c r="E60" s="3">
        <f t="shared" si="5"/>
        <v>0</v>
      </c>
    </row>
    <row r="61" spans="1:5" x14ac:dyDescent="0.2">
      <c r="A61">
        <v>0</v>
      </c>
      <c r="B61" t="s">
        <v>49</v>
      </c>
      <c r="C61" s="7">
        <v>95</v>
      </c>
      <c r="E61" s="3">
        <f t="shared" si="5"/>
        <v>0</v>
      </c>
    </row>
    <row r="62" spans="1:5" x14ac:dyDescent="0.2">
      <c r="A62">
        <v>0</v>
      </c>
      <c r="B62" t="s">
        <v>50</v>
      </c>
      <c r="C62" s="7">
        <v>25</v>
      </c>
      <c r="E62" s="3">
        <f t="shared" si="5"/>
        <v>0</v>
      </c>
    </row>
    <row r="63" spans="1:5" x14ac:dyDescent="0.2">
      <c r="A63" s="1">
        <v>0</v>
      </c>
      <c r="B63" s="1" t="s">
        <v>51</v>
      </c>
      <c r="C63" s="3">
        <v>450</v>
      </c>
      <c r="E63" s="3">
        <f t="shared" si="5"/>
        <v>0</v>
      </c>
    </row>
    <row r="64" spans="1:5" x14ac:dyDescent="0.2">
      <c r="A64" s="1">
        <v>0</v>
      </c>
      <c r="B64" s="1" t="s">
        <v>52</v>
      </c>
      <c r="C64" s="3">
        <v>25</v>
      </c>
      <c r="E64" s="3">
        <f t="shared" si="5"/>
        <v>0</v>
      </c>
    </row>
    <row r="65" spans="1:5" x14ac:dyDescent="0.2">
      <c r="A65">
        <v>0</v>
      </c>
      <c r="B65" t="s">
        <v>53</v>
      </c>
      <c r="C65" s="7">
        <v>60</v>
      </c>
      <c r="E65" s="3">
        <f t="shared" si="5"/>
        <v>0</v>
      </c>
    </row>
    <row r="66" spans="1:5" x14ac:dyDescent="0.2">
      <c r="A66">
        <v>0</v>
      </c>
      <c r="B66" t="s">
        <v>54</v>
      </c>
      <c r="C66" s="7">
        <v>25</v>
      </c>
      <c r="E66" s="3">
        <f t="shared" si="5"/>
        <v>0</v>
      </c>
    </row>
    <row r="67" spans="1:5" x14ac:dyDescent="0.2">
      <c r="A67">
        <v>0</v>
      </c>
      <c r="B67" t="s">
        <v>55</v>
      </c>
      <c r="C67" s="7">
        <v>20</v>
      </c>
      <c r="E67" s="3">
        <f t="shared" si="5"/>
        <v>0</v>
      </c>
    </row>
    <row r="68" spans="1:5" x14ac:dyDescent="0.2">
      <c r="A68">
        <v>0</v>
      </c>
      <c r="B68" t="s">
        <v>56</v>
      </c>
      <c r="C68" s="7">
        <v>35</v>
      </c>
      <c r="E68" s="3">
        <f t="shared" si="5"/>
        <v>0</v>
      </c>
    </row>
    <row r="69" spans="1:5" x14ac:dyDescent="0.2">
      <c r="A69" s="1">
        <v>0</v>
      </c>
      <c r="B69" s="1" t="s">
        <v>57</v>
      </c>
      <c r="C69" s="3">
        <v>1450</v>
      </c>
      <c r="E69" s="3">
        <f t="shared" si="5"/>
        <v>0</v>
      </c>
    </row>
    <row r="70" spans="1:5" x14ac:dyDescent="0.2">
      <c r="A70" s="1">
        <v>0</v>
      </c>
      <c r="B70" s="1" t="s">
        <v>58</v>
      </c>
      <c r="C70" s="3">
        <v>250</v>
      </c>
      <c r="E70" s="3">
        <f t="shared" si="5"/>
        <v>0</v>
      </c>
    </row>
    <row r="72" spans="1:5" x14ac:dyDescent="0.2">
      <c r="A72" s="13" t="s">
        <v>59</v>
      </c>
      <c r="B72" s="13"/>
      <c r="C72" s="13"/>
      <c r="D72" s="13"/>
      <c r="E72" s="13"/>
    </row>
    <row r="73" spans="1:5" x14ac:dyDescent="0.2">
      <c r="A73" s="1">
        <v>0</v>
      </c>
      <c r="B73" s="1" t="s">
        <v>60</v>
      </c>
      <c r="C73" s="3">
        <v>350</v>
      </c>
      <c r="E73" s="3">
        <f>A73*C73</f>
        <v>0</v>
      </c>
    </row>
    <row r="74" spans="1:5" x14ac:dyDescent="0.2">
      <c r="A74" s="1">
        <v>0</v>
      </c>
      <c r="B74" s="1" t="s">
        <v>61</v>
      </c>
      <c r="C74" s="3">
        <v>300</v>
      </c>
      <c r="E74" s="3">
        <f>A74*C74</f>
        <v>0</v>
      </c>
    </row>
    <row r="75" spans="1:5" x14ac:dyDescent="0.2">
      <c r="A75" s="1">
        <v>0</v>
      </c>
      <c r="B75" s="1" t="s">
        <v>62</v>
      </c>
      <c r="C75" s="3">
        <v>25</v>
      </c>
      <c r="E75" s="3">
        <f t="shared" ref="E75" si="6">A75*C75</f>
        <v>0</v>
      </c>
    </row>
    <row r="76" spans="1:5" x14ac:dyDescent="0.2">
      <c r="A76">
        <v>0</v>
      </c>
      <c r="B76" t="s">
        <v>63</v>
      </c>
      <c r="C76" s="7">
        <v>50</v>
      </c>
      <c r="E76" s="3">
        <f>A76*C76</f>
        <v>0</v>
      </c>
    </row>
    <row r="77" spans="1:5" x14ac:dyDescent="0.2">
      <c r="A77">
        <v>0</v>
      </c>
      <c r="B77" t="s">
        <v>64</v>
      </c>
      <c r="C77" s="7">
        <v>35</v>
      </c>
      <c r="E77" s="3">
        <f>A77*C77</f>
        <v>0</v>
      </c>
    </row>
    <row r="78" spans="1:5" x14ac:dyDescent="0.2">
      <c r="A78">
        <v>0</v>
      </c>
      <c r="B78" t="s">
        <v>65</v>
      </c>
      <c r="C78" s="7">
        <v>75</v>
      </c>
      <c r="E78" s="3">
        <f>A78*C78</f>
        <v>0</v>
      </c>
    </row>
    <row r="79" spans="1:5" x14ac:dyDescent="0.2">
      <c r="A79">
        <v>0</v>
      </c>
      <c r="B79" t="s">
        <v>122</v>
      </c>
      <c r="C79" s="7">
        <v>100</v>
      </c>
      <c r="E79" s="3">
        <f>A79*C79</f>
        <v>0</v>
      </c>
    </row>
    <row r="80" spans="1:5" x14ac:dyDescent="0.2">
      <c r="A80" s="1">
        <v>0</v>
      </c>
      <c r="B80" s="1" t="s">
        <v>66</v>
      </c>
      <c r="C80" s="3">
        <v>750</v>
      </c>
      <c r="E80" s="3">
        <f>A80*C80</f>
        <v>0</v>
      </c>
    </row>
    <row r="81" spans="1:5" x14ac:dyDescent="0.2">
      <c r="A81" s="1">
        <v>0</v>
      </c>
      <c r="B81" s="1" t="s">
        <v>67</v>
      </c>
      <c r="C81" s="3">
        <v>175</v>
      </c>
      <c r="E81" s="3">
        <f>A81*C81</f>
        <v>0</v>
      </c>
    </row>
    <row r="83" spans="1:5" x14ac:dyDescent="0.2">
      <c r="A83" s="13" t="s">
        <v>68</v>
      </c>
      <c r="B83" s="13"/>
      <c r="C83" s="13"/>
      <c r="D83" s="13"/>
      <c r="E83" s="13"/>
    </row>
    <row r="84" spans="1:5" x14ac:dyDescent="0.2">
      <c r="A84" s="1">
        <v>0</v>
      </c>
      <c r="B84" s="1" t="s">
        <v>69</v>
      </c>
      <c r="C84" s="3">
        <v>750</v>
      </c>
      <c r="E84" s="3">
        <f t="shared" ref="E84:E97" si="7">A84*C84</f>
        <v>0</v>
      </c>
    </row>
    <row r="85" spans="1:5" x14ac:dyDescent="0.2">
      <c r="A85" s="1">
        <v>0</v>
      </c>
      <c r="B85" s="1" t="s">
        <v>70</v>
      </c>
      <c r="C85" s="3">
        <v>500</v>
      </c>
      <c r="E85" s="3">
        <f t="shared" si="7"/>
        <v>0</v>
      </c>
    </row>
    <row r="86" spans="1:5" x14ac:dyDescent="0.2">
      <c r="A86">
        <v>0</v>
      </c>
      <c r="B86" t="s">
        <v>71</v>
      </c>
      <c r="C86" s="7">
        <v>2750</v>
      </c>
      <c r="E86" s="3">
        <f t="shared" si="7"/>
        <v>0</v>
      </c>
    </row>
    <row r="87" spans="1:5" x14ac:dyDescent="0.2">
      <c r="A87" s="1">
        <v>0</v>
      </c>
      <c r="B87" s="1" t="s">
        <v>72</v>
      </c>
      <c r="C87" s="3">
        <v>250</v>
      </c>
      <c r="E87" s="3">
        <f t="shared" si="7"/>
        <v>0</v>
      </c>
    </row>
    <row r="88" spans="1:5" x14ac:dyDescent="0.2">
      <c r="A88" s="1">
        <v>0</v>
      </c>
      <c r="B88" s="1" t="s">
        <v>73</v>
      </c>
      <c r="C88" s="3">
        <v>125</v>
      </c>
      <c r="E88" s="3">
        <f t="shared" si="7"/>
        <v>0</v>
      </c>
    </row>
    <row r="89" spans="1:5" x14ac:dyDescent="0.2">
      <c r="A89">
        <v>0</v>
      </c>
      <c r="B89" t="s">
        <v>74</v>
      </c>
      <c r="C89" s="7">
        <v>100</v>
      </c>
      <c r="E89" s="3">
        <f t="shared" si="7"/>
        <v>0</v>
      </c>
    </row>
    <row r="90" spans="1:5" x14ac:dyDescent="0.2">
      <c r="A90">
        <v>0</v>
      </c>
      <c r="B90" t="s">
        <v>75</v>
      </c>
      <c r="C90" s="7">
        <v>95</v>
      </c>
      <c r="E90" s="3">
        <f t="shared" si="7"/>
        <v>0</v>
      </c>
    </row>
    <row r="91" spans="1:5" x14ac:dyDescent="0.2">
      <c r="A91">
        <v>0</v>
      </c>
      <c r="B91" t="s">
        <v>76</v>
      </c>
      <c r="C91" s="7">
        <v>25</v>
      </c>
      <c r="E91" s="3">
        <f t="shared" si="7"/>
        <v>0</v>
      </c>
    </row>
    <row r="92" spans="1:5" x14ac:dyDescent="0.2">
      <c r="A92" s="1">
        <v>0</v>
      </c>
      <c r="B92" s="1" t="s">
        <v>77</v>
      </c>
      <c r="C92" s="3">
        <v>1500</v>
      </c>
      <c r="E92" s="3">
        <f t="shared" si="7"/>
        <v>0</v>
      </c>
    </row>
    <row r="93" spans="1:5" x14ac:dyDescent="0.2">
      <c r="A93" s="1">
        <v>0</v>
      </c>
      <c r="B93" s="1" t="s">
        <v>78</v>
      </c>
      <c r="C93" s="3">
        <v>225</v>
      </c>
      <c r="E93" s="3">
        <f t="shared" si="7"/>
        <v>0</v>
      </c>
    </row>
    <row r="94" spans="1:5" x14ac:dyDescent="0.2">
      <c r="A94" s="1">
        <v>0</v>
      </c>
      <c r="B94" s="1" t="s">
        <v>79</v>
      </c>
      <c r="C94" s="3">
        <v>350</v>
      </c>
      <c r="E94" s="3">
        <f t="shared" si="7"/>
        <v>0</v>
      </c>
    </row>
    <row r="95" spans="1:5" x14ac:dyDescent="0.2">
      <c r="A95">
        <v>0</v>
      </c>
      <c r="B95" t="s">
        <v>80</v>
      </c>
      <c r="C95" s="7">
        <v>150</v>
      </c>
      <c r="E95" s="3">
        <f t="shared" si="7"/>
        <v>0</v>
      </c>
    </row>
    <row r="96" spans="1:5" x14ac:dyDescent="0.2">
      <c r="A96">
        <v>0</v>
      </c>
      <c r="B96" t="s">
        <v>81</v>
      </c>
      <c r="C96" s="7">
        <v>150</v>
      </c>
      <c r="E96" s="3">
        <f t="shared" si="7"/>
        <v>0</v>
      </c>
    </row>
    <row r="97" spans="1:5" x14ac:dyDescent="0.2">
      <c r="A97">
        <v>0</v>
      </c>
      <c r="B97" t="s">
        <v>82</v>
      </c>
      <c r="C97" s="7">
        <v>75</v>
      </c>
      <c r="E97" s="3">
        <f t="shared" si="7"/>
        <v>0</v>
      </c>
    </row>
    <row r="98" spans="1:5" x14ac:dyDescent="0.2">
      <c r="A98"/>
      <c r="B98"/>
      <c r="C98" s="7"/>
    </row>
    <row r="99" spans="1:5" x14ac:dyDescent="0.2">
      <c r="A99" s="13" t="s">
        <v>83</v>
      </c>
      <c r="B99" s="13"/>
      <c r="C99" s="13"/>
      <c r="D99" s="13"/>
      <c r="E99" s="13"/>
    </row>
    <row r="100" spans="1:5" x14ac:dyDescent="0.2">
      <c r="A100" s="1">
        <v>0</v>
      </c>
      <c r="B100" t="s">
        <v>84</v>
      </c>
      <c r="C100" s="3">
        <v>50</v>
      </c>
      <c r="E100" s="3">
        <f t="shared" ref="E100:E108" si="8">A100*C100</f>
        <v>0</v>
      </c>
    </row>
    <row r="101" spans="1:5" x14ac:dyDescent="0.2">
      <c r="A101" s="1">
        <v>0</v>
      </c>
      <c r="B101" s="1" t="s">
        <v>85</v>
      </c>
      <c r="C101" s="3">
        <v>375</v>
      </c>
      <c r="E101" s="3">
        <f t="shared" si="8"/>
        <v>0</v>
      </c>
    </row>
    <row r="102" spans="1:5" x14ac:dyDescent="0.2">
      <c r="A102" s="1">
        <v>0</v>
      </c>
      <c r="B102" s="1" t="s">
        <v>86</v>
      </c>
      <c r="C102" s="3">
        <v>775</v>
      </c>
      <c r="E102" s="3">
        <f t="shared" si="8"/>
        <v>0</v>
      </c>
    </row>
    <row r="103" spans="1:5" x14ac:dyDescent="0.2">
      <c r="A103" s="1">
        <v>0</v>
      </c>
      <c r="B103" s="1" t="s">
        <v>87</v>
      </c>
      <c r="C103" s="3">
        <v>500</v>
      </c>
      <c r="E103" s="3">
        <f t="shared" si="8"/>
        <v>0</v>
      </c>
    </row>
    <row r="104" spans="1:5" x14ac:dyDescent="0.2">
      <c r="A104" s="1">
        <v>0</v>
      </c>
      <c r="B104" s="1" t="s">
        <v>88</v>
      </c>
      <c r="C104" s="3">
        <v>650</v>
      </c>
      <c r="E104" s="3">
        <f t="shared" si="8"/>
        <v>0</v>
      </c>
    </row>
    <row r="105" spans="1:5" x14ac:dyDescent="0.2">
      <c r="A105" s="1">
        <v>0</v>
      </c>
      <c r="B105" s="1" t="s">
        <v>89</v>
      </c>
      <c r="C105" s="3">
        <v>0</v>
      </c>
      <c r="E105" s="3">
        <f t="shared" si="8"/>
        <v>0</v>
      </c>
    </row>
    <row r="106" spans="1:5" x14ac:dyDescent="0.2">
      <c r="A106">
        <v>0</v>
      </c>
      <c r="B106" t="s">
        <v>90</v>
      </c>
      <c r="C106" s="7">
        <v>40</v>
      </c>
      <c r="E106" s="3">
        <f t="shared" si="8"/>
        <v>0</v>
      </c>
    </row>
    <row r="107" spans="1:5" x14ac:dyDescent="0.2">
      <c r="A107">
        <v>0</v>
      </c>
      <c r="B107" t="s">
        <v>91</v>
      </c>
      <c r="C107" s="7">
        <v>85</v>
      </c>
      <c r="E107" s="3">
        <f t="shared" si="8"/>
        <v>0</v>
      </c>
    </row>
    <row r="108" spans="1:5" x14ac:dyDescent="0.2">
      <c r="A108">
        <v>0</v>
      </c>
      <c r="B108" t="s">
        <v>92</v>
      </c>
      <c r="C108" s="7">
        <v>35</v>
      </c>
      <c r="E108" s="3">
        <f t="shared" si="8"/>
        <v>0</v>
      </c>
    </row>
    <row r="109" spans="1:5" x14ac:dyDescent="0.2">
      <c r="A109" s="1">
        <v>0</v>
      </c>
      <c r="B109" s="1" t="s">
        <v>93</v>
      </c>
      <c r="C109" s="3">
        <v>50</v>
      </c>
      <c r="E109" s="3">
        <f>A109*D109</f>
        <v>0</v>
      </c>
    </row>
    <row r="110" spans="1:5" x14ac:dyDescent="0.2">
      <c r="A110" s="1">
        <v>0</v>
      </c>
      <c r="B110" s="1" t="s">
        <v>94</v>
      </c>
      <c r="C110" s="3">
        <v>70</v>
      </c>
      <c r="E110" s="3">
        <v>0</v>
      </c>
    </row>
    <row r="111" spans="1:5" x14ac:dyDescent="0.2">
      <c r="A111" s="1">
        <v>0</v>
      </c>
      <c r="B111" s="1" t="s">
        <v>95</v>
      </c>
      <c r="C111" s="3">
        <v>90</v>
      </c>
      <c r="E111" s="3">
        <f>A111*D111</f>
        <v>0</v>
      </c>
    </row>
    <row r="112" spans="1:5" x14ac:dyDescent="0.2">
      <c r="A112" s="1">
        <v>0</v>
      </c>
      <c r="B112" s="1" t="s">
        <v>96</v>
      </c>
      <c r="C112" s="3">
        <v>95</v>
      </c>
      <c r="E112" s="3">
        <f>A112*C112</f>
        <v>0</v>
      </c>
    </row>
    <row r="114" spans="1:5" x14ac:dyDescent="0.2">
      <c r="A114" s="13" t="s">
        <v>97</v>
      </c>
      <c r="B114" s="13"/>
      <c r="C114" s="13"/>
      <c r="D114" s="13"/>
      <c r="E114" s="13"/>
    </row>
    <row r="115" spans="1:5" x14ac:dyDescent="0.2">
      <c r="A115" s="1">
        <v>0</v>
      </c>
      <c r="B115" s="1" t="s">
        <v>98</v>
      </c>
      <c r="C115" s="3">
        <v>1250</v>
      </c>
      <c r="E115" s="3">
        <f t="shared" ref="E115:E120" si="9">A115*C115</f>
        <v>0</v>
      </c>
    </row>
    <row r="116" spans="1:5" x14ac:dyDescent="0.2">
      <c r="A116" s="1">
        <v>0</v>
      </c>
      <c r="B116" s="1" t="s">
        <v>99</v>
      </c>
      <c r="C116" s="3">
        <v>350</v>
      </c>
      <c r="E116" s="3">
        <f t="shared" si="9"/>
        <v>0</v>
      </c>
    </row>
    <row r="117" spans="1:5" x14ac:dyDescent="0.2">
      <c r="A117" s="1">
        <v>0</v>
      </c>
      <c r="B117" s="1" t="s">
        <v>100</v>
      </c>
      <c r="C117" s="3">
        <v>650</v>
      </c>
      <c r="E117" s="3">
        <f t="shared" si="9"/>
        <v>0</v>
      </c>
    </row>
    <row r="118" spans="1:5" x14ac:dyDescent="0.2">
      <c r="A118" s="1">
        <v>0</v>
      </c>
      <c r="B118" s="1" t="s">
        <v>101</v>
      </c>
      <c r="C118" s="3">
        <v>1750</v>
      </c>
      <c r="E118" s="3">
        <f t="shared" si="9"/>
        <v>0</v>
      </c>
    </row>
    <row r="119" spans="1:5" x14ac:dyDescent="0.2">
      <c r="A119">
        <v>0</v>
      </c>
      <c r="B119" t="s">
        <v>102</v>
      </c>
      <c r="C119" s="7">
        <v>450</v>
      </c>
      <c r="E119" s="3">
        <f t="shared" si="9"/>
        <v>0</v>
      </c>
    </row>
    <row r="120" spans="1:5" x14ac:dyDescent="0.2">
      <c r="A120" s="1">
        <v>0</v>
      </c>
      <c r="B120" s="1" t="s">
        <v>103</v>
      </c>
      <c r="C120" s="3">
        <v>350</v>
      </c>
      <c r="E120" s="3">
        <f t="shared" si="9"/>
        <v>0</v>
      </c>
    </row>
    <row r="121" spans="1:5" x14ac:dyDescent="0.2">
      <c r="A121">
        <v>0</v>
      </c>
      <c r="B121" t="s">
        <v>104</v>
      </c>
      <c r="C121" s="7">
        <v>350</v>
      </c>
      <c r="E121" s="3">
        <f t="shared" ref="E121" si="10">A121*C121</f>
        <v>0</v>
      </c>
    </row>
    <row r="122" spans="1:5" x14ac:dyDescent="0.2">
      <c r="A122">
        <v>0</v>
      </c>
      <c r="B122" t="s">
        <v>105</v>
      </c>
      <c r="C122" s="7">
        <v>350</v>
      </c>
      <c r="E122" s="3">
        <f>A122*C122</f>
        <v>0</v>
      </c>
    </row>
    <row r="123" spans="1:5" x14ac:dyDescent="0.2">
      <c r="A123"/>
      <c r="B123"/>
      <c r="C123" s="7"/>
    </row>
    <row r="124" spans="1:5" x14ac:dyDescent="0.2">
      <c r="A124" s="13" t="s">
        <v>106</v>
      </c>
      <c r="B124" s="13"/>
      <c r="C124" s="13"/>
      <c r="D124" s="13"/>
      <c r="E124" s="13"/>
    </row>
    <row r="125" spans="1:5" x14ac:dyDescent="0.2">
      <c r="A125" s="1">
        <v>0</v>
      </c>
      <c r="B125" t="s">
        <v>104</v>
      </c>
      <c r="C125" s="7">
        <v>450</v>
      </c>
      <c r="E125" s="3">
        <f t="shared" ref="E125" si="11">A125*C125</f>
        <v>0</v>
      </c>
    </row>
    <row r="126" spans="1:5" x14ac:dyDescent="0.2">
      <c r="A126" s="1">
        <v>0</v>
      </c>
      <c r="B126" s="1" t="s">
        <v>107</v>
      </c>
      <c r="C126" s="3">
        <v>150</v>
      </c>
      <c r="E126" s="3">
        <f>A126*C126</f>
        <v>0</v>
      </c>
    </row>
    <row r="127" spans="1:5" x14ac:dyDescent="0.2">
      <c r="A127" s="1">
        <v>0</v>
      </c>
      <c r="B127" s="1" t="s">
        <v>108</v>
      </c>
      <c r="C127" s="3">
        <v>150</v>
      </c>
      <c r="E127" s="3">
        <f>A127*C127</f>
        <v>0</v>
      </c>
    </row>
    <row r="128" spans="1:5" x14ac:dyDescent="0.2">
      <c r="A128" s="1">
        <v>0</v>
      </c>
      <c r="B128" s="1" t="s">
        <v>109</v>
      </c>
      <c r="C128" s="3">
        <v>150</v>
      </c>
      <c r="E128" s="3">
        <f>A128*C128</f>
        <v>0</v>
      </c>
    </row>
    <row r="129" spans="1:5" x14ac:dyDescent="0.2">
      <c r="A129">
        <v>0</v>
      </c>
      <c r="B129" t="s">
        <v>110</v>
      </c>
      <c r="C129" s="7">
        <v>150</v>
      </c>
      <c r="E129" s="3">
        <f>A129*C129</f>
        <v>0</v>
      </c>
    </row>
    <row r="131" spans="1:5" x14ac:dyDescent="0.2">
      <c r="A131" s="13" t="s">
        <v>111</v>
      </c>
      <c r="B131" s="13"/>
      <c r="C131" s="13"/>
      <c r="D131" s="13"/>
      <c r="E131" s="13"/>
    </row>
    <row r="132" spans="1:5" x14ac:dyDescent="0.2">
      <c r="A132" s="14" t="s">
        <v>112</v>
      </c>
      <c r="B132" s="14"/>
      <c r="C132" s="14"/>
      <c r="D132" s="14"/>
      <c r="E132" s="14"/>
    </row>
    <row r="133" spans="1:5" x14ac:dyDescent="0.2">
      <c r="A133" s="1">
        <v>0</v>
      </c>
      <c r="B133" s="1" t="s">
        <v>113</v>
      </c>
      <c r="C133" s="3">
        <v>0</v>
      </c>
      <c r="E133" s="3">
        <f t="shared" ref="E133:E140" si="12">A133*C133</f>
        <v>0</v>
      </c>
    </row>
    <row r="134" spans="1:5" x14ac:dyDescent="0.2">
      <c r="A134" s="1">
        <v>0</v>
      </c>
      <c r="B134" s="1" t="s">
        <v>114</v>
      </c>
      <c r="C134" s="3">
        <v>0</v>
      </c>
      <c r="E134" s="3">
        <f t="shared" si="12"/>
        <v>0</v>
      </c>
    </row>
    <row r="135" spans="1:5" x14ac:dyDescent="0.2">
      <c r="A135" s="1">
        <v>0</v>
      </c>
      <c r="B135" s="1" t="s">
        <v>115</v>
      </c>
      <c r="C135" s="3">
        <v>0</v>
      </c>
      <c r="E135" s="3">
        <f t="shared" si="12"/>
        <v>0</v>
      </c>
    </row>
    <row r="136" spans="1:5" x14ac:dyDescent="0.2">
      <c r="A136" s="1">
        <v>0</v>
      </c>
      <c r="B136" s="1" t="s">
        <v>116</v>
      </c>
      <c r="C136" s="3">
        <v>0</v>
      </c>
      <c r="E136" s="3">
        <f t="shared" si="12"/>
        <v>0</v>
      </c>
    </row>
    <row r="137" spans="1:5" x14ac:dyDescent="0.2">
      <c r="A137" s="1">
        <v>0</v>
      </c>
      <c r="B137" s="1" t="s">
        <v>117</v>
      </c>
      <c r="C137" s="3">
        <v>0</v>
      </c>
      <c r="E137" s="3">
        <f t="shared" si="12"/>
        <v>0</v>
      </c>
    </row>
    <row r="138" spans="1:5" x14ac:dyDescent="0.2">
      <c r="A138" s="1">
        <v>0</v>
      </c>
      <c r="B138" s="1" t="s">
        <v>118</v>
      </c>
      <c r="C138" s="3">
        <v>0</v>
      </c>
      <c r="E138" s="3">
        <f t="shared" si="12"/>
        <v>0</v>
      </c>
    </row>
    <row r="139" spans="1:5" x14ac:dyDescent="0.2">
      <c r="A139" s="1">
        <v>0</v>
      </c>
      <c r="B139" s="1" t="s">
        <v>119</v>
      </c>
      <c r="C139" s="3">
        <v>0</v>
      </c>
      <c r="E139" s="3">
        <f t="shared" si="12"/>
        <v>0</v>
      </c>
    </row>
    <row r="140" spans="1:5" x14ac:dyDescent="0.2">
      <c r="A140" s="1">
        <v>0</v>
      </c>
      <c r="B140" s="1" t="s">
        <v>120</v>
      </c>
      <c r="C140" s="3">
        <v>0</v>
      </c>
      <c r="E140" s="3">
        <f t="shared" si="12"/>
        <v>0</v>
      </c>
    </row>
    <row r="142" spans="1:5" x14ac:dyDescent="0.2">
      <c r="A142" s="12" t="s">
        <v>3</v>
      </c>
      <c r="B142" s="12"/>
      <c r="C142" s="12"/>
      <c r="D142" s="12"/>
      <c r="E142" s="11">
        <f>SUM(E11:E140)</f>
        <v>0</v>
      </c>
    </row>
    <row r="146" spans="1:3" x14ac:dyDescent="0.2">
      <c r="B146" s="2"/>
    </row>
    <row r="148" spans="1:3" x14ac:dyDescent="0.2">
      <c r="A148"/>
      <c r="B148"/>
      <c r="C148" s="7"/>
    </row>
    <row r="151" spans="1:3" x14ac:dyDescent="0.2">
      <c r="B151"/>
    </row>
    <row r="155" spans="1:3" x14ac:dyDescent="0.2">
      <c r="A155"/>
      <c r="B155"/>
      <c r="C155" s="7"/>
    </row>
    <row r="156" spans="1:3" x14ac:dyDescent="0.2">
      <c r="A156"/>
      <c r="B156"/>
      <c r="C156" s="7"/>
    </row>
    <row r="157" spans="1:3" x14ac:dyDescent="0.2">
      <c r="A157"/>
      <c r="B157"/>
      <c r="C157" s="7"/>
    </row>
    <row r="158" spans="1:3" x14ac:dyDescent="0.2">
      <c r="A158"/>
      <c r="B158"/>
      <c r="C158" s="7"/>
    </row>
    <row r="160" spans="1:3" x14ac:dyDescent="0.2">
      <c r="B160" s="2"/>
    </row>
    <row r="162" spans="1:6" ht="12.75" customHeight="1" x14ac:dyDescent="0.2">
      <c r="B162"/>
    </row>
    <row r="165" spans="1:6" x14ac:dyDescent="0.2">
      <c r="B165"/>
      <c r="F165" s="2"/>
    </row>
    <row r="166" spans="1:6" x14ac:dyDescent="0.2">
      <c r="B166" s="2"/>
    </row>
    <row r="167" spans="1:6" x14ac:dyDescent="0.2">
      <c r="C167" s="7"/>
    </row>
    <row r="168" spans="1:6" x14ac:dyDescent="0.2">
      <c r="C168" s="7"/>
    </row>
    <row r="169" spans="1:6" x14ac:dyDescent="0.2">
      <c r="B169" s="2"/>
    </row>
    <row r="170" spans="1:6" x14ac:dyDescent="0.2">
      <c r="B170"/>
    </row>
    <row r="172" spans="1:6" x14ac:dyDescent="0.2">
      <c r="A172" s="2"/>
      <c r="B172" s="2"/>
      <c r="C172" s="6"/>
      <c r="D172" s="2"/>
      <c r="E172" s="6"/>
    </row>
    <row r="174" spans="1:6" x14ac:dyDescent="0.2">
      <c r="A174"/>
      <c r="B174"/>
    </row>
    <row r="175" spans="1:6" x14ac:dyDescent="0.2">
      <c r="B175"/>
    </row>
  </sheetData>
  <mergeCells count="15">
    <mergeCell ref="A8:E8"/>
    <mergeCell ref="A44:E44"/>
    <mergeCell ref="A19:E19"/>
    <mergeCell ref="A99:E99"/>
    <mergeCell ref="A25:E25"/>
    <mergeCell ref="A10:E10"/>
    <mergeCell ref="A38:E38"/>
    <mergeCell ref="A142:D142"/>
    <mergeCell ref="A114:E114"/>
    <mergeCell ref="A131:E131"/>
    <mergeCell ref="A132:E132"/>
    <mergeCell ref="A54:E54"/>
    <mergeCell ref="A72:E72"/>
    <mergeCell ref="A83:E83"/>
    <mergeCell ref="A124:E124"/>
  </mergeCells>
  <pageMargins left="0.7" right="0.7" top="0.75" bottom="0.75" header="0.3" footer="0.3"/>
  <pageSetup paperSize="9" orientation="portrait" r:id="rId1"/>
  <rowBreaks count="1" manualBreakCount="1">
    <brk id="6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0400c6c-edfe-49ed-922e-79532626c156" xsi:nil="true"/>
    <lcf76f155ced4ddcb4097134ff3c332f xmlns="f0400c6c-edfe-49ed-922e-79532626c156">
      <Terms xmlns="http://schemas.microsoft.com/office/infopath/2007/PartnerControls"/>
    </lcf76f155ced4ddcb4097134ff3c332f>
    <TaxCatchAll xmlns="5a5bf41a-400f-4b98-8703-898405d4d12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A41A4C11A1A74D95BFC9C185C09E81" ma:contentTypeVersion="14" ma:contentTypeDescription="Opret et nyt dokument." ma:contentTypeScope="" ma:versionID="c30d73ec64adac72e7247cf2043218f4">
  <xsd:schema xmlns:xsd="http://www.w3.org/2001/XMLSchema" xmlns:xs="http://www.w3.org/2001/XMLSchema" xmlns:p="http://schemas.microsoft.com/office/2006/metadata/properties" xmlns:ns2="f0400c6c-edfe-49ed-922e-79532626c156" xmlns:ns3="5a5bf41a-400f-4b98-8703-898405d4d129" targetNamespace="http://schemas.microsoft.com/office/2006/metadata/properties" ma:root="true" ma:fieldsID="67623cd75c0c07f6699c3a06cf2cb7c3" ns2:_="" ns3:_="">
    <xsd:import namespace="f0400c6c-edfe-49ed-922e-79532626c156"/>
    <xsd:import namespace="5a5bf41a-400f-4b98-8703-898405d4d1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00c6c-edfe-49ed-922e-79532626c1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5baffe68-d7dd-4b9f-8ff6-3b49f24b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bf41a-400f-4b98-8703-898405d4d12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0123d09-546e-410d-9a3c-54fecfbf3d29}" ma:internalName="TaxCatchAll" ma:showField="CatchAllData" ma:web="5a5bf41a-400f-4b98-8703-898405d4d1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99B063-DB3F-4F21-AFBC-22490607F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8C6C0F-735B-4541-928B-D545700737CC}">
  <ds:schemaRefs>
    <ds:schemaRef ds:uri="http://schemas.microsoft.com/office/2006/metadata/properties"/>
    <ds:schemaRef ds:uri="http://schemas.microsoft.com/office/infopath/2007/PartnerControls"/>
    <ds:schemaRef ds:uri="f0400c6c-edfe-49ed-922e-79532626c156"/>
    <ds:schemaRef ds:uri="5a5bf41a-400f-4b98-8703-898405d4d129"/>
  </ds:schemaRefs>
</ds:datastoreItem>
</file>

<file path=customXml/itemProps3.xml><?xml version="1.0" encoding="utf-8"?>
<ds:datastoreItem xmlns:ds="http://schemas.openxmlformats.org/officeDocument/2006/customXml" ds:itemID="{A1ACF0C2-9BC8-4682-A412-ED3A3C12A1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400c6c-edfe-49ed-922e-79532626c156"/>
    <ds:schemaRef ds:uri="5a5bf41a-400f-4b98-8703-898405d4d1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Sundberg</dc:creator>
  <cp:keywords/>
  <dc:description/>
  <cp:lastModifiedBy>Sisse Bøgegaard Andersen</cp:lastModifiedBy>
  <cp:revision/>
  <dcterms:created xsi:type="dcterms:W3CDTF">2017-05-10T08:13:17Z</dcterms:created>
  <dcterms:modified xsi:type="dcterms:W3CDTF">2022-09-26T09:59:40Z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0x0101001DA41A4C11A1A74D95BFC9C185C09E81</vt:lpwstr>
  </property>
  <property fmtid="{D5CDD505-2E9C-101B-9397-08002B2CF9AE}" pid="3" name="AuthorIds_UIVersion_19968">
    <vt:lpwstr>11</vt:lpwstr>
  </property>
  <property fmtid="{D5CDD505-2E9C-101B-9397-08002B2CF9AE}" pid="4" name="Order">
    <vt:r8>25893200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MediaServiceImageTags">
    <vt:lpwstr/>
  </property>
</Properties>
</file>