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-nil\Dropbox\Temp\2023\"/>
    </mc:Choice>
  </mc:AlternateContent>
  <xr:revisionPtr revIDLastSave="0" documentId="13_ncr:1_{80712DFC-686F-4C4F-AAB6-C56337DC793D}" xr6:coauthVersionLast="47" xr6:coauthVersionMax="47" xr10:uidLastSave="{00000000-0000-0000-0000-000000000000}"/>
  <bookViews>
    <workbookView xWindow="-108" yWindow="-108" windowWidth="23256" windowHeight="12576" tabRatio="241" xr2:uid="{00000000-000D-0000-FFFF-FFFF00000000}"/>
  </bookViews>
  <sheets>
    <sheet name="ställning per 2023-12-31" sheetId="1" r:id="rId1"/>
  </sheets>
  <calcPr calcId="181029"/>
</workbook>
</file>

<file path=xl/calcChain.xml><?xml version="1.0" encoding="utf-8"?>
<calcChain xmlns="http://schemas.openxmlformats.org/spreadsheetml/2006/main">
  <c r="E84" i="1" l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E87" i="1" s="1"/>
  <c r="D3" i="1"/>
  <c r="D87" i="1" s="1"/>
  <c r="C87" i="1"/>
</calcChain>
</file>

<file path=xl/sharedStrings.xml><?xml version="1.0" encoding="utf-8"?>
<sst xmlns="http://schemas.openxmlformats.org/spreadsheetml/2006/main" count="247" uniqueCount="244">
  <si>
    <t>Namn</t>
  </si>
  <si>
    <t>Antal tävl</t>
  </si>
  <si>
    <t>1.</t>
  </si>
  <si>
    <t>Bengt Olsson</t>
  </si>
  <si>
    <t>2.</t>
  </si>
  <si>
    <t>Thomas Nilsson</t>
  </si>
  <si>
    <t>3.</t>
  </si>
  <si>
    <t>4.</t>
  </si>
  <si>
    <t>Bo-Arne Olsson</t>
  </si>
  <si>
    <t>5.</t>
  </si>
  <si>
    <t>Arne Thell</t>
  </si>
  <si>
    <t>6.</t>
  </si>
  <si>
    <t>Göran Frank</t>
  </si>
  <si>
    <t>7.</t>
  </si>
  <si>
    <t>8.</t>
  </si>
  <si>
    <t>9.</t>
  </si>
  <si>
    <t>10.</t>
  </si>
  <si>
    <t>11.</t>
  </si>
  <si>
    <t>12.</t>
  </si>
  <si>
    <t>13.</t>
  </si>
  <si>
    <t>Lilian Härwell</t>
  </si>
  <si>
    <t>14.</t>
  </si>
  <si>
    <t>15.</t>
  </si>
  <si>
    <t>Kerstin Olsson</t>
  </si>
  <si>
    <t>16.</t>
  </si>
  <si>
    <t>17.</t>
  </si>
  <si>
    <t>18.</t>
  </si>
  <si>
    <t>19.</t>
  </si>
  <si>
    <t>Tomas Vensryd</t>
  </si>
  <si>
    <t>20.</t>
  </si>
  <si>
    <t>Mia Åberg</t>
  </si>
  <si>
    <t>21.</t>
  </si>
  <si>
    <t>Sven-Otto Jönsson</t>
  </si>
  <si>
    <t>22.</t>
  </si>
  <si>
    <t>Stefan Adolfsson</t>
  </si>
  <si>
    <t>23.</t>
  </si>
  <si>
    <t>24.</t>
  </si>
  <si>
    <t>25.</t>
  </si>
  <si>
    <t>26.</t>
  </si>
  <si>
    <t>27.</t>
  </si>
  <si>
    <t>28.</t>
  </si>
  <si>
    <t>29.</t>
  </si>
  <si>
    <t>Lars Adolfsson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</si>
  <si>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</si>
  <si>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</si>
  <si>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</si>
  <si>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</si>
  <si>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</si>
  <si>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</si>
  <si>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</si>
  <si>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</si>
  <si>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</si>
  <si>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</si>
  <si>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</si>
  <si>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</si>
  <si>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</si>
  <si>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</si>
  <si>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</si>
  <si>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</si>
  <si>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</si>
  <si>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</si>
  <si>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</si>
  <si>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</si>
  <si>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</si>
  <si>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</si>
  <si>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</si>
  <si>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</si>
  <si>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</si>
  <si>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</si>
  <si>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</si>
  <si>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</si>
  <si>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</si>
  <si>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Ronny Liljenberg</t>
  </si>
  <si>
    <t>Sven-Erik Mellby</t>
  </si>
  <si>
    <t>Älghorns-poäng</t>
  </si>
  <si>
    <t>10 bästa</t>
  </si>
  <si>
    <t>total poäng</t>
  </si>
  <si>
    <t>Annika Nilsson</t>
  </si>
  <si>
    <t>Nataliya Thell</t>
  </si>
  <si>
    <t>Rasmus Mårtensson</t>
  </si>
  <si>
    <t>Tor Udd</t>
  </si>
  <si>
    <t>Anne Udd</t>
  </si>
  <si>
    <t>Tobias Palm</t>
  </si>
  <si>
    <t>Daniel Lindberg</t>
  </si>
  <si>
    <t>Jonas Hörström</t>
  </si>
  <si>
    <t>Mårten Mellby</t>
  </si>
  <si>
    <t>Hanna Mellby</t>
  </si>
  <si>
    <t>Stefan Hansson</t>
  </si>
  <si>
    <t>Marie-Louise Antonsson</t>
  </si>
  <si>
    <t>Åsa Hansson</t>
  </si>
  <si>
    <t>Erik Liljenberg</t>
  </si>
  <si>
    <t>Maria Ipsen</t>
  </si>
  <si>
    <t>David Ipsen</t>
  </si>
  <si>
    <t>Matilda Ipsen</t>
  </si>
  <si>
    <t>Rasmus Frank</t>
  </si>
  <si>
    <t>Patrik Ryberg</t>
  </si>
  <si>
    <t>Sandra Nilsson</t>
  </si>
  <si>
    <t>Jonatan Axelsson</t>
  </si>
  <si>
    <t>Tella Olsson</t>
  </si>
  <si>
    <t>Sixten Mellby</t>
  </si>
  <si>
    <t>Iris Mellby</t>
  </si>
  <si>
    <t>Vilma Olsson</t>
  </si>
  <si>
    <t>Helmer Erlandsson</t>
  </si>
  <si>
    <t>Oskar Persson</t>
  </si>
  <si>
    <t>Anders Jönsson</t>
  </si>
  <si>
    <t>Karolina Persson</t>
  </si>
  <si>
    <t>Tyr Jeppsson</t>
  </si>
  <si>
    <t>Thomas Persson</t>
  </si>
  <si>
    <t>Alice Idéhn</t>
  </si>
  <si>
    <t>Martin Olsson</t>
  </si>
  <si>
    <t>Ture Ålenius Jurgensen</t>
  </si>
  <si>
    <t>Staffan Ipsen</t>
  </si>
  <si>
    <t>Emile Lennartsson</t>
  </si>
  <si>
    <t>Poänglista 2023</t>
  </si>
  <si>
    <t>Ines Jeppsson</t>
  </si>
  <si>
    <t>My Jeppsson</t>
  </si>
  <si>
    <t>Vide Karis</t>
  </si>
  <si>
    <t>Tuva Carlsson</t>
  </si>
  <si>
    <t>Christer Jeppsson</t>
  </si>
  <si>
    <t>Malte Viberg</t>
  </si>
  <si>
    <t>Hedda Bjärehed</t>
  </si>
  <si>
    <t>Tormestorps IF</t>
  </si>
  <si>
    <t>Pan-Kristianstad (natt)</t>
  </si>
  <si>
    <t>Pan-Kristianstad (medel)</t>
  </si>
  <si>
    <t>Pan-Kristianstad (lång)</t>
  </si>
  <si>
    <t>Halmstad OK/Laholms IF (natt)</t>
  </si>
  <si>
    <t>Laholms OK (medel)</t>
  </si>
  <si>
    <t>Halmstad OK/Laholms IF (lång)</t>
  </si>
  <si>
    <t>Danish Spring (lång)</t>
  </si>
  <si>
    <t>Danish Spring (medel)</t>
  </si>
  <si>
    <t>OK Skogsfalken (lång)</t>
  </si>
  <si>
    <t>Viborg OK E1 (lång)</t>
  </si>
  <si>
    <t>Viborg OK E2 (medel)</t>
  </si>
  <si>
    <t>Viborg OK E3 (lång)</t>
  </si>
  <si>
    <t>Härlövs IF (lång)</t>
  </si>
  <si>
    <t>Helsingborgs SOK (medel)</t>
  </si>
  <si>
    <t>FK Göingarna (medel)</t>
  </si>
  <si>
    <t>FK Göingarna (lång)</t>
  </si>
  <si>
    <t>DSRs O-sektion (lång) DK</t>
  </si>
  <si>
    <t>Hästveda OK (lång)</t>
  </si>
  <si>
    <t>OK Kompassen (medel)</t>
  </si>
  <si>
    <t>Ringsjö OK (lång)</t>
  </si>
  <si>
    <t>Markaryd/Tockarp (medel)</t>
  </si>
  <si>
    <t>Hjärnarps OL (DM sprint)</t>
  </si>
  <si>
    <t>Garphyttan/KFUM Örebro (lång)</t>
  </si>
  <si>
    <t>Garphyttan/KFUM Örebro (medel)</t>
  </si>
  <si>
    <t>OK Eken (sprint)</t>
  </si>
  <si>
    <t>Lunds OK (sprint)</t>
  </si>
  <si>
    <t>Fynsk Sprint Cup (DK) E1</t>
  </si>
  <si>
    <t>Fynsk Sprint Cup (DK) E2</t>
  </si>
  <si>
    <t>Fynsk Sprint Cup (DK) E3</t>
  </si>
  <si>
    <t>Fynsk Sprint Cup (DK) E4</t>
  </si>
  <si>
    <t>Tjällmo-Godegårds OK (sprint)</t>
  </si>
  <si>
    <t>HSOK 3Sk1Dk E1 (sprint)</t>
  </si>
  <si>
    <t>HSOK 3Sk1Dk E2 (medel)</t>
  </si>
  <si>
    <t>HSOK 3Sk1Dk E3 (sprint)</t>
  </si>
  <si>
    <t>HSOK 3Sk1Dk E4 (sprint)</t>
  </si>
  <si>
    <t>Holbaek OK</t>
  </si>
  <si>
    <t>Idrefjällens OK (VSM U-lång)</t>
  </si>
  <si>
    <t>3+3 i Sälen E1 (medel)</t>
  </si>
  <si>
    <t>3+3 i Sälen E2 (lång)</t>
  </si>
  <si>
    <t>3+3 i Sälen E3 (medel)</t>
  </si>
  <si>
    <t>Havs OL E1 (lmedel)</t>
  </si>
  <si>
    <t>Havs OL E2 (lång)</t>
  </si>
  <si>
    <t>Hallands 3d E2 (lång)</t>
  </si>
  <si>
    <t>OK HTF DK</t>
  </si>
  <si>
    <t>Skawdysten DK (prolog)</t>
  </si>
  <si>
    <t>Skawdysten DK</t>
  </si>
  <si>
    <t xml:space="preserve">Skawdysten DK </t>
  </si>
  <si>
    <t>Skawdysten DK (1)</t>
  </si>
  <si>
    <t>Skawdysten DK (2)</t>
  </si>
  <si>
    <t>Andrarums IF (Medel) E1</t>
  </si>
  <si>
    <t>Andrarums IF (Medel) E2</t>
  </si>
  <si>
    <t>Andrarums IF (Medel) E3</t>
  </si>
  <si>
    <t>OK Torfinn (medel)</t>
  </si>
  <si>
    <t>Malmö OK (sprint)</t>
  </si>
  <si>
    <t>OK Tyringe (medel)</t>
  </si>
  <si>
    <t>Vallentuna-Össeby OL (lång)</t>
  </si>
  <si>
    <t>Silva/Rävetofta (DM-medel)</t>
  </si>
  <si>
    <t>Silva/Rävetofta (Ö klasser)</t>
  </si>
  <si>
    <t>Veteran-SM (medel)</t>
  </si>
  <si>
    <t>Eslövs FK (medel)</t>
  </si>
  <si>
    <t>Frosta OK, Fyrklubbs (Ö klasser)</t>
  </si>
  <si>
    <t>FK Åsen (DM natt)</t>
  </si>
  <si>
    <t>FK Boken (DM lång)</t>
  </si>
  <si>
    <t>Hästveda OK (medel)</t>
  </si>
  <si>
    <t>Hästveda OK (Ö klasser)</t>
  </si>
  <si>
    <t>OK Skogsfalken (medel)</t>
  </si>
  <si>
    <t>IS Kullen (sprint)</t>
  </si>
  <si>
    <t>Lunds OK (Ö klasser)</t>
  </si>
  <si>
    <t>OK Älme (sprint)</t>
  </si>
  <si>
    <t>Oscar Antonsson</t>
  </si>
  <si>
    <t>Bornholm Höst-Open (sprint)</t>
  </si>
  <si>
    <t>Bornholm Höst-Open (E1)</t>
  </si>
  <si>
    <t>Bornholm Höst-Open (E2)</t>
  </si>
  <si>
    <t>59.</t>
  </si>
  <si>
    <t>Åsa Liljenberg</t>
  </si>
  <si>
    <t>60.</t>
  </si>
  <si>
    <t>Vidar Hörström</t>
  </si>
  <si>
    <t>61.</t>
  </si>
  <si>
    <t>Stina Hansson</t>
  </si>
  <si>
    <t>62.</t>
  </si>
  <si>
    <t>Olof Hansson</t>
  </si>
  <si>
    <t>63.</t>
  </si>
  <si>
    <t>NNU5</t>
  </si>
  <si>
    <t>64.</t>
  </si>
  <si>
    <t>Moa Sjöström</t>
  </si>
  <si>
    <t>65.</t>
  </si>
  <si>
    <t>Lea Palm</t>
  </si>
  <si>
    <t>66.</t>
  </si>
  <si>
    <t>Kerstin Jönsson</t>
  </si>
  <si>
    <t>67.</t>
  </si>
  <si>
    <t>Karin Jakobsson</t>
  </si>
  <si>
    <t>68.</t>
  </si>
  <si>
    <t>Jonna Karlsson</t>
  </si>
  <si>
    <t>69.</t>
  </si>
  <si>
    <t>Johannes Widen</t>
  </si>
  <si>
    <t>70.</t>
  </si>
  <si>
    <t>Johannes Ryberg</t>
  </si>
  <si>
    <t>71.</t>
  </si>
  <si>
    <t>Ingemar Mårtensson</t>
  </si>
  <si>
    <t>72.</t>
  </si>
  <si>
    <t>Freja Hörström</t>
  </si>
  <si>
    <t>73.</t>
  </si>
  <si>
    <t>Eva Mellby</t>
  </si>
  <si>
    <t>74.</t>
  </si>
  <si>
    <t>Elsa Ekberg Frank</t>
  </si>
  <si>
    <t>75.</t>
  </si>
  <si>
    <t>Elna Olsson</t>
  </si>
  <si>
    <t>76.</t>
  </si>
  <si>
    <t>Elin Sjöström</t>
  </si>
  <si>
    <t>77.</t>
  </si>
  <si>
    <t>Edvin Vensryd</t>
  </si>
  <si>
    <t>78.</t>
  </si>
  <si>
    <t>Ebba Persson</t>
  </si>
  <si>
    <t>79.</t>
  </si>
  <si>
    <t>Ebba Ekberg Frank</t>
  </si>
  <si>
    <t>80.</t>
  </si>
  <si>
    <t>David Edberg</t>
  </si>
  <si>
    <t>81.</t>
  </si>
  <si>
    <t>Anna Mårtensson</t>
  </si>
  <si>
    <t>82.</t>
  </si>
  <si>
    <t>Albin Sjöström</t>
  </si>
  <si>
    <t>Örkelljunga FK (medel)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</si>
</sst>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2" borderId="5" xfId="0" applyNumberFormat="1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165" fontId="5" fillId="0" borderId="12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6" fillId="0" borderId="10" xfId="0" applyFont="1" applyBorder="1"/>
    <xf numFmtId="0" fontId="7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6" fillId="0" borderId="8" xfId="0" applyNumberFormat="1" applyFont="1" applyBorder="1"/>
    <xf numFmtId="165" fontId="7" fillId="0" borderId="12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196"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HQ808"/>
  <sheetViews>
    <sheetView showZeros="0" tabSelected="1" zoomScale="90" workbookViewId="0">
      <pane xSplit="5" ySplit="2" topLeftCell="BJ3" activePane="bottomRight" state="frozen"/>
      <selection pane="topRight" activeCell="F1" sqref="F1"/>
      <selection pane="bottomLeft" activeCell="A3" sqref="A3"/>
      <selection pane="bottomRight" sqref="A1:D1"/>
    </sheetView>
  </sheetViews>
  <sheetFormatPr defaultColWidth="8.88671875" defaultRowHeight="13.2" x14ac:dyDescent="0.25"/>
  <cols>
    <col min="1" max="1" width="4.109375" style="3" customWidth="1"/>
    <col min="2" max="2" width="23.5546875" style="3" customWidth="1"/>
    <col min="3" max="3" width="5.109375" style="3" customWidth="1"/>
    <col min="4" max="4" width="6.6640625" style="28" customWidth="1"/>
    <col min="5" max="5" width="9.5546875" style="27" customWidth="1"/>
    <col min="6" max="13" width="8.5546875" style="28" customWidth="1"/>
    <col min="14" max="14" width="8.88671875" style="28" customWidth="1"/>
    <col min="15" max="82" width="8.5546875" style="28" customWidth="1"/>
    <col min="83" max="16384" width="8.88671875" style="3"/>
  </cols>
  <sheetData>
    <row r="1" spans="1:225" ht="15.6" x14ac:dyDescent="0.3">
      <c r="A1" s="29" t="s">
        <v>113</v>
      </c>
      <c r="B1" s="30"/>
      <c r="C1" s="30"/>
      <c r="D1" s="31"/>
      <c r="E1" s="1" t="s">
        <v>75</v>
      </c>
      <c r="F1" s="2">
        <v>44927</v>
      </c>
      <c r="G1" s="2">
        <v>44988</v>
      </c>
      <c r="H1" s="2">
        <v>44989</v>
      </c>
      <c r="I1" s="2">
        <v>44990</v>
      </c>
      <c r="J1" s="2">
        <v>44995</v>
      </c>
      <c r="K1" s="2">
        <v>44996</v>
      </c>
      <c r="L1" s="2">
        <v>44997</v>
      </c>
      <c r="M1" s="2">
        <v>45010</v>
      </c>
      <c r="N1" s="2">
        <v>45011</v>
      </c>
      <c r="O1" s="2">
        <v>45011</v>
      </c>
      <c r="P1" s="2">
        <v>45022</v>
      </c>
      <c r="Q1" s="2">
        <v>45023</v>
      </c>
      <c r="R1" s="2">
        <v>45024</v>
      </c>
      <c r="S1" s="2">
        <v>45024</v>
      </c>
      <c r="T1" s="2">
        <v>45026</v>
      </c>
      <c r="U1" s="2">
        <v>45031</v>
      </c>
      <c r="V1" s="2">
        <v>45032</v>
      </c>
      <c r="W1" s="2">
        <v>45032</v>
      </c>
      <c r="X1" s="2">
        <v>45039</v>
      </c>
      <c r="Y1" s="2">
        <v>45045</v>
      </c>
      <c r="Z1" s="2">
        <v>45046</v>
      </c>
      <c r="AA1" s="2">
        <v>45052</v>
      </c>
      <c r="AB1" s="2">
        <v>45059</v>
      </c>
      <c r="AC1" s="2">
        <v>45059</v>
      </c>
      <c r="AD1" s="2">
        <v>45060</v>
      </c>
      <c r="AE1" s="2">
        <v>45060</v>
      </c>
      <c r="AF1" s="2">
        <v>45073</v>
      </c>
      <c r="AG1" s="2">
        <v>45073</v>
      </c>
      <c r="AH1" s="2">
        <v>45073</v>
      </c>
      <c r="AI1" s="2">
        <v>45074</v>
      </c>
      <c r="AJ1" s="2">
        <v>45074</v>
      </c>
      <c r="AK1" s="2">
        <v>45083</v>
      </c>
      <c r="AL1" s="2">
        <v>45093</v>
      </c>
      <c r="AM1" s="2">
        <v>45094</v>
      </c>
      <c r="AN1" s="2">
        <v>45094</v>
      </c>
      <c r="AO1" s="2">
        <v>45095</v>
      </c>
      <c r="AP1" s="2">
        <v>45101</v>
      </c>
      <c r="AQ1" s="2">
        <v>45102</v>
      </c>
      <c r="AR1" s="2">
        <v>45102</v>
      </c>
      <c r="AS1" s="2">
        <v>45107</v>
      </c>
      <c r="AT1" s="2">
        <v>45108</v>
      </c>
      <c r="AU1" s="2">
        <v>45109</v>
      </c>
      <c r="AV1" s="2">
        <v>45115</v>
      </c>
      <c r="AW1" s="2">
        <v>45116</v>
      </c>
      <c r="AX1" s="2">
        <v>45122</v>
      </c>
      <c r="AY1" s="2">
        <v>45108</v>
      </c>
      <c r="AZ1" s="2">
        <v>45109</v>
      </c>
      <c r="BA1" s="2">
        <v>45119</v>
      </c>
      <c r="BB1" s="2">
        <v>45120</v>
      </c>
      <c r="BC1" s="2">
        <v>45121</v>
      </c>
      <c r="BD1" s="2">
        <v>45122</v>
      </c>
      <c r="BE1" s="2">
        <v>45122</v>
      </c>
      <c r="BF1" s="2">
        <v>45124</v>
      </c>
      <c r="BG1" s="2">
        <v>45125</v>
      </c>
      <c r="BH1" s="2">
        <v>45126</v>
      </c>
      <c r="BI1" s="2">
        <v>45151</v>
      </c>
      <c r="BJ1" s="2">
        <v>45158</v>
      </c>
      <c r="BK1" s="2">
        <v>45165</v>
      </c>
      <c r="BL1" s="2">
        <v>45165</v>
      </c>
      <c r="BM1" s="2">
        <v>45171</v>
      </c>
      <c r="BN1" s="2">
        <v>45172</v>
      </c>
      <c r="BO1" s="2">
        <v>45178</v>
      </c>
      <c r="BP1" s="2">
        <v>45179</v>
      </c>
      <c r="BQ1" s="2">
        <v>45186</v>
      </c>
      <c r="BR1" s="2">
        <v>45191</v>
      </c>
      <c r="BS1" s="2">
        <v>45193</v>
      </c>
      <c r="BT1" s="2">
        <v>45199</v>
      </c>
      <c r="BU1" s="2">
        <v>45200</v>
      </c>
      <c r="BV1" s="2">
        <v>45200</v>
      </c>
      <c r="BW1" s="2">
        <v>45206</v>
      </c>
      <c r="BX1" s="2">
        <v>45213</v>
      </c>
      <c r="BY1" s="2">
        <v>45214</v>
      </c>
      <c r="BZ1" s="2">
        <v>45221</v>
      </c>
      <c r="CA1" s="2">
        <v>45226</v>
      </c>
      <c r="CB1" s="2">
        <v>45227</v>
      </c>
      <c r="CC1" s="2">
        <v>45228</v>
      </c>
      <c r="CD1" s="2">
        <v>45247</v>
      </c>
    </row>
    <row r="2" spans="1:225" ht="32.4" customHeight="1" x14ac:dyDescent="0.25">
      <c r="A2" s="4"/>
      <c r="B2" s="5" t="s">
        <v>0</v>
      </c>
      <c r="C2" s="6" t="s">
        <v>1</v>
      </c>
      <c r="D2" s="7" t="s">
        <v>76</v>
      </c>
      <c r="E2" s="8" t="s">
        <v>74</v>
      </c>
      <c r="F2" s="9" t="s">
        <v>121</v>
      </c>
      <c r="G2" s="10" t="s">
        <v>122</v>
      </c>
      <c r="H2" s="10" t="s">
        <v>123</v>
      </c>
      <c r="I2" s="10" t="s">
        <v>124</v>
      </c>
      <c r="J2" s="10" t="s">
        <v>125</v>
      </c>
      <c r="K2" s="10" t="s">
        <v>126</v>
      </c>
      <c r="L2" s="10" t="s">
        <v>127</v>
      </c>
      <c r="M2" s="10" t="s">
        <v>128</v>
      </c>
      <c r="N2" s="10" t="s">
        <v>129</v>
      </c>
      <c r="O2" s="10" t="s">
        <v>130</v>
      </c>
      <c r="P2" s="10" t="s">
        <v>131</v>
      </c>
      <c r="Q2" s="10" t="s">
        <v>132</v>
      </c>
      <c r="R2" s="10" t="s">
        <v>133</v>
      </c>
      <c r="S2" s="10" t="s">
        <v>134</v>
      </c>
      <c r="T2" s="10" t="s">
        <v>135</v>
      </c>
      <c r="U2" s="10" t="s">
        <v>136</v>
      </c>
      <c r="V2" s="10" t="s">
        <v>137</v>
      </c>
      <c r="W2" s="10" t="s">
        <v>138</v>
      </c>
      <c r="X2" s="10" t="s">
        <v>139</v>
      </c>
      <c r="Y2" s="10" t="s">
        <v>140</v>
      </c>
      <c r="Z2" s="10" t="s">
        <v>141</v>
      </c>
      <c r="AA2" s="10" t="s">
        <v>142</v>
      </c>
      <c r="AB2" s="10" t="s">
        <v>143</v>
      </c>
      <c r="AC2" s="10" t="s">
        <v>144</v>
      </c>
      <c r="AD2" s="10" t="s">
        <v>145</v>
      </c>
      <c r="AE2" s="10" t="s">
        <v>146</v>
      </c>
      <c r="AF2" s="10" t="s">
        <v>147</v>
      </c>
      <c r="AG2" s="10" t="s">
        <v>148</v>
      </c>
      <c r="AH2" s="10" t="s">
        <v>149</v>
      </c>
      <c r="AI2" s="10" t="s">
        <v>150</v>
      </c>
      <c r="AJ2" s="10" t="s">
        <v>151</v>
      </c>
      <c r="AK2" s="10" t="s">
        <v>152</v>
      </c>
      <c r="AL2" s="10" t="s">
        <v>153</v>
      </c>
      <c r="AM2" s="10" t="s">
        <v>154</v>
      </c>
      <c r="AN2" s="10" t="s">
        <v>155</v>
      </c>
      <c r="AO2" s="10" t="s">
        <v>156</v>
      </c>
      <c r="AP2" s="10" t="s">
        <v>157</v>
      </c>
      <c r="AQ2" s="10" t="s">
        <v>157</v>
      </c>
      <c r="AR2" s="10" t="s">
        <v>158</v>
      </c>
      <c r="AS2" s="10" t="s">
        <v>159</v>
      </c>
      <c r="AT2" s="10" t="s">
        <v>160</v>
      </c>
      <c r="AU2" s="10" t="s">
        <v>161</v>
      </c>
      <c r="AV2" s="10" t="s">
        <v>162</v>
      </c>
      <c r="AW2" s="10" t="s">
        <v>163</v>
      </c>
      <c r="AX2" s="10" t="s">
        <v>164</v>
      </c>
      <c r="AY2" s="10" t="s">
        <v>165</v>
      </c>
      <c r="AZ2" s="10" t="s">
        <v>165</v>
      </c>
      <c r="BA2" s="10" t="s">
        <v>166</v>
      </c>
      <c r="BB2" s="10" t="s">
        <v>167</v>
      </c>
      <c r="BC2" s="10" t="s">
        <v>168</v>
      </c>
      <c r="BD2" s="10" t="s">
        <v>169</v>
      </c>
      <c r="BE2" s="10" t="s">
        <v>170</v>
      </c>
      <c r="BF2" s="10" t="s">
        <v>171</v>
      </c>
      <c r="BG2" s="10" t="s">
        <v>172</v>
      </c>
      <c r="BH2" s="10" t="s">
        <v>173</v>
      </c>
      <c r="BI2" s="10" t="s">
        <v>174</v>
      </c>
      <c r="BJ2" s="10" t="s">
        <v>175</v>
      </c>
      <c r="BK2" s="10" t="s">
        <v>176</v>
      </c>
      <c r="BL2" s="10" t="s">
        <v>177</v>
      </c>
      <c r="BM2" s="10" t="s">
        <v>178</v>
      </c>
      <c r="BN2" s="10" t="s">
        <v>179</v>
      </c>
      <c r="BO2" s="10" t="s">
        <v>180</v>
      </c>
      <c r="BP2" s="10" t="s">
        <v>181</v>
      </c>
      <c r="BQ2" s="10" t="s">
        <v>182</v>
      </c>
      <c r="BR2" s="10" t="s">
        <v>183</v>
      </c>
      <c r="BS2" s="10" t="s">
        <v>184</v>
      </c>
      <c r="BT2" s="10" t="s">
        <v>185</v>
      </c>
      <c r="BU2" s="10" t="s">
        <v>186</v>
      </c>
      <c r="BV2" s="10" t="s">
        <v>187</v>
      </c>
      <c r="BW2" s="10" t="s">
        <v>188</v>
      </c>
      <c r="BX2" s="10" t="s">
        <v>189</v>
      </c>
      <c r="BY2" s="10" t="s">
        <v>190</v>
      </c>
      <c r="BZ2" s="10" t="s">
        <v>138</v>
      </c>
      <c r="CA2" s="10" t="s">
        <v>192</v>
      </c>
      <c r="CB2" s="10" t="s">
        <v>193</v>
      </c>
      <c r="CC2" s="10" t="s">
        <v>194</v>
      </c>
      <c r="CD2" s="10" t="s">
        <v>243</v>
      </c>
    </row>
    <row r="3" spans="1:225" ht="16.5" customHeight="1" x14ac:dyDescent="0.25">
      <c r="A3" s="11" t="s">
        <v>2</v>
      </c>
      <c r="B3" s="12" t="s">
        <v>5</v>
      </c>
      <c r="C3" s="13">
        <v>17</v>
      </c>
      <c r="D3" s="14">
        <f>SUM(F3:IA3)</f>
        <v>524.80468154886785</v>
      </c>
      <c r="E3" s="15">
        <f>LARGE(F3:IA3,1)+LARGE(F3:IA3,2)+LARGE(F3:IA3,3)+LARGE(F3:IA3,4)+LARGE(F3:IA3,5)+LARGE(F3:IA3,6)+LARGE(F3:IA3,7)+LARGE(F3:IA3,8)+LARGE(F3:IA3,9)+LARGE(F3:IA3,10)</f>
        <v>370.42761811247772</v>
      </c>
      <c r="F3" s="16">
        <v>0</v>
      </c>
      <c r="G3" s="17">
        <v>1.0000000000000001E-5</v>
      </c>
      <c r="H3" s="17">
        <v>0</v>
      </c>
      <c r="I3" s="17">
        <v>40</v>
      </c>
      <c r="J3" s="17">
        <v>0</v>
      </c>
      <c r="K3" s="17">
        <v>0</v>
      </c>
      <c r="L3" s="17">
        <v>36.313785224676316</v>
      </c>
      <c r="M3" s="17">
        <v>0</v>
      </c>
      <c r="N3" s="17">
        <v>0</v>
      </c>
      <c r="O3" s="17">
        <v>0</v>
      </c>
      <c r="P3" s="17">
        <v>36.082758620689653</v>
      </c>
      <c r="Q3" s="17">
        <v>35.308770108977683</v>
      </c>
      <c r="R3" s="17">
        <v>34.817610062893081</v>
      </c>
      <c r="S3" s="17">
        <v>0</v>
      </c>
      <c r="T3" s="17">
        <v>0</v>
      </c>
      <c r="U3" s="17">
        <v>0</v>
      </c>
      <c r="V3" s="17">
        <v>40</v>
      </c>
      <c r="W3" s="17">
        <v>0</v>
      </c>
      <c r="X3" s="17">
        <v>38.627114488845308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0</v>
      </c>
      <c r="BE3" s="17">
        <v>0</v>
      </c>
      <c r="BF3" s="17">
        <v>34.203516249334044</v>
      </c>
      <c r="BG3" s="17">
        <v>35.450602409638556</v>
      </c>
      <c r="BH3" s="17">
        <v>0</v>
      </c>
      <c r="BI3" s="17">
        <v>35.245416913069192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7">
        <v>0</v>
      </c>
      <c r="BP3" s="17">
        <v>0</v>
      </c>
      <c r="BQ3" s="17">
        <v>0</v>
      </c>
      <c r="BR3" s="17">
        <v>0</v>
      </c>
      <c r="BS3" s="17">
        <v>0</v>
      </c>
      <c r="BT3" s="17">
        <v>25.223068552774759</v>
      </c>
      <c r="BU3" s="17">
        <v>0</v>
      </c>
      <c r="BV3" s="17">
        <v>32.567181246426529</v>
      </c>
      <c r="BW3" s="17">
        <v>0</v>
      </c>
      <c r="BX3" s="17">
        <v>30</v>
      </c>
      <c r="BY3" s="17">
        <v>0</v>
      </c>
      <c r="BZ3" s="17">
        <v>0</v>
      </c>
      <c r="CA3" s="17">
        <v>38.581560283687942</v>
      </c>
      <c r="CB3" s="17">
        <v>32.383277387854747</v>
      </c>
      <c r="CC3" s="17">
        <v>1.0000000000000001E-5</v>
      </c>
      <c r="CD3" s="17">
        <v>0</v>
      </c>
    </row>
    <row r="4" spans="1:225" ht="16.5" customHeight="1" x14ac:dyDescent="0.25">
      <c r="A4" s="11" t="s">
        <v>4</v>
      </c>
      <c r="B4" s="12" t="s">
        <v>3</v>
      </c>
      <c r="C4" s="13">
        <v>31</v>
      </c>
      <c r="D4" s="14">
        <f>SUM(F4:IA4)</f>
        <v>881.98701782413059</v>
      </c>
      <c r="E4" s="15">
        <f>LARGE(F4:IA4,1)+LARGE(F4:IA4,2)+LARGE(F4:IA4,3)+LARGE(F4:IA4,4)+LARGE(F4:IA4,5)+LARGE(F4:IA4,6)+LARGE(F4:IA4,7)+LARGE(F4:IA4,8)+LARGE(F4:IA4,9)+LARGE(F4:IA4,10)</f>
        <v>362.47074609087082</v>
      </c>
      <c r="F4" s="16">
        <v>18.277456647398846</v>
      </c>
      <c r="G4" s="17">
        <v>34.528182393920204</v>
      </c>
      <c r="H4" s="17">
        <v>24.624715693707362</v>
      </c>
      <c r="I4" s="17">
        <v>31.476230191826524</v>
      </c>
      <c r="J4" s="17">
        <v>28.131333603567086</v>
      </c>
      <c r="K4" s="17">
        <v>33.780219780219781</v>
      </c>
      <c r="L4" s="17">
        <v>0</v>
      </c>
      <c r="M4" s="17">
        <v>26.395499783643448</v>
      </c>
      <c r="N4" s="17">
        <v>29.071680376028198</v>
      </c>
      <c r="O4" s="17">
        <v>0</v>
      </c>
      <c r="P4" s="17">
        <v>0</v>
      </c>
      <c r="Q4" s="17">
        <v>0</v>
      </c>
      <c r="R4" s="17">
        <v>0</v>
      </c>
      <c r="S4" s="17">
        <v>26.267029972752045</v>
      </c>
      <c r="T4" s="17">
        <v>28.762968874700718</v>
      </c>
      <c r="U4" s="17">
        <v>33.536723163841813</v>
      </c>
      <c r="V4" s="17">
        <v>0</v>
      </c>
      <c r="W4" s="17">
        <v>0</v>
      </c>
      <c r="X4" s="17">
        <v>36.089422756089419</v>
      </c>
      <c r="Y4" s="17">
        <v>25.058365758754864</v>
      </c>
      <c r="Z4" s="17">
        <v>39.571428571428569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21.694304253785148</v>
      </c>
      <c r="AM4" s="17">
        <v>0</v>
      </c>
      <c r="AN4" s="17">
        <v>17.519656897784131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27.374062165058952</v>
      </c>
      <c r="BH4" s="17">
        <v>0</v>
      </c>
      <c r="BI4" s="17">
        <v>28.755537656061215</v>
      </c>
      <c r="BJ4" s="17">
        <v>40</v>
      </c>
      <c r="BK4" s="17">
        <v>28.412220309810671</v>
      </c>
      <c r="BL4" s="17">
        <v>0</v>
      </c>
      <c r="BM4" s="17">
        <v>30</v>
      </c>
      <c r="BN4" s="17">
        <v>30</v>
      </c>
      <c r="BO4" s="17">
        <v>0</v>
      </c>
      <c r="BP4" s="17">
        <v>0</v>
      </c>
      <c r="BQ4" s="17">
        <v>0</v>
      </c>
      <c r="BR4" s="17">
        <v>36.41094661283087</v>
      </c>
      <c r="BS4" s="17">
        <v>26.403785488958988</v>
      </c>
      <c r="BT4" s="17">
        <v>35.624686402408429</v>
      </c>
      <c r="BU4" s="17">
        <v>0</v>
      </c>
      <c r="BV4" s="17">
        <v>0</v>
      </c>
      <c r="BW4" s="17">
        <v>0</v>
      </c>
      <c r="BX4" s="17">
        <v>22.135714285714286</v>
      </c>
      <c r="BY4" s="17">
        <v>37.654320987654316</v>
      </c>
      <c r="BZ4" s="17">
        <v>35.274815422477438</v>
      </c>
      <c r="CA4" s="17">
        <v>9.175355450236955</v>
      </c>
      <c r="CB4" s="17">
        <v>14.794018919743674</v>
      </c>
      <c r="CC4" s="17">
        <v>25.186335403726716</v>
      </c>
      <c r="CD4" s="17">
        <v>0</v>
      </c>
    </row>
    <row r="5" spans="1:225" ht="16.5" customHeight="1" x14ac:dyDescent="0.25">
      <c r="A5" s="11" t="s">
        <v>6</v>
      </c>
      <c r="B5" s="12" t="s">
        <v>28</v>
      </c>
      <c r="C5" s="13">
        <v>12</v>
      </c>
      <c r="D5" s="14">
        <f>SUM(F5:IA5)</f>
        <v>384.13926927357511</v>
      </c>
      <c r="E5" s="15">
        <f>LARGE(F5:IA5,1)+LARGE(F5:IA5,2)+LARGE(F5:IA5,3)+LARGE(F5:IA5,4)+LARGE(F5:IA5,5)+LARGE(F5:IA5,6)+LARGE(F5:IA5,7)+LARGE(F5:IA5,8)+LARGE(F5:IA5,9)+LARGE(F5:IA5,10)</f>
        <v>351.19487148892415</v>
      </c>
      <c r="F5" s="16">
        <v>0</v>
      </c>
      <c r="G5" s="17">
        <v>20.448642266824084</v>
      </c>
      <c r="H5" s="17">
        <v>24.953145917001336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29.169230769230769</v>
      </c>
      <c r="AF5" s="17">
        <v>39.922630560928432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38.739255014326645</v>
      </c>
      <c r="AM5" s="17">
        <v>38.929133858267718</v>
      </c>
      <c r="AN5" s="17">
        <v>39.376623376623378</v>
      </c>
      <c r="AO5" s="17">
        <v>39.438103599648812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12.495755517826822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28.918486947256262</v>
      </c>
      <c r="BG5" s="17">
        <v>0</v>
      </c>
      <c r="BH5" s="17">
        <v>33.375931842385512</v>
      </c>
      <c r="BI5" s="17">
        <v>0</v>
      </c>
      <c r="BJ5" s="17">
        <v>38.372329603255338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  <c r="BW5" s="17">
        <v>0</v>
      </c>
      <c r="BX5" s="17">
        <v>0</v>
      </c>
      <c r="BY5" s="17">
        <v>0</v>
      </c>
      <c r="BZ5" s="17">
        <v>0</v>
      </c>
      <c r="CA5" s="17">
        <v>0</v>
      </c>
      <c r="CB5" s="17">
        <v>0</v>
      </c>
      <c r="CC5" s="17">
        <v>0</v>
      </c>
      <c r="CD5" s="17">
        <v>0</v>
      </c>
    </row>
    <row r="6" spans="1:225" ht="16.5" customHeight="1" x14ac:dyDescent="0.25">
      <c r="A6" s="11" t="s">
        <v>7</v>
      </c>
      <c r="B6" s="12" t="s">
        <v>81</v>
      </c>
      <c r="C6" s="13">
        <v>13</v>
      </c>
      <c r="D6" s="14">
        <f>SUM(F6:IA6)</f>
        <v>402.47510550039055</v>
      </c>
      <c r="E6" s="15">
        <f>LARGE(F6:IA6,1)+LARGE(F6:IA6,2)+LARGE(F6:IA6,3)+LARGE(F6:IA6,4)+LARGE(F6:IA6,5)+LARGE(F6:IA6,6)+LARGE(F6:IA6,7)+LARGE(F6:IA6,8)+LARGE(F6:IA6,9)+LARGE(F6:IA6,10)</f>
        <v>338.48190217640388</v>
      </c>
      <c r="F6" s="16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24.780405405405411</v>
      </c>
      <c r="Y6" s="17">
        <v>35.878116343490305</v>
      </c>
      <c r="Z6" s="17">
        <v>0</v>
      </c>
      <c r="AA6" s="17">
        <v>0</v>
      </c>
      <c r="AB6" s="17">
        <v>39.258605472197708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28.213820078226853</v>
      </c>
      <c r="AM6" s="17">
        <v>24.553415061295976</v>
      </c>
      <c r="AN6" s="17">
        <v>32.832618025751074</v>
      </c>
      <c r="AO6" s="17">
        <v>30.639175257731956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17.219463753723939</v>
      </c>
      <c r="BH6" s="17">
        <v>0</v>
      </c>
      <c r="BI6" s="17">
        <v>0</v>
      </c>
      <c r="BJ6" s="17">
        <v>40</v>
      </c>
      <c r="BK6" s="17">
        <v>0</v>
      </c>
      <c r="BL6" s="17">
        <v>22.220324508966694</v>
      </c>
      <c r="BM6" s="17">
        <v>35.162454873646205</v>
      </c>
      <c r="BN6" s="17">
        <v>0</v>
      </c>
      <c r="BO6" s="17">
        <v>0</v>
      </c>
      <c r="BP6" s="17">
        <v>0</v>
      </c>
      <c r="BQ6" s="17">
        <v>0</v>
      </c>
      <c r="BR6" s="17">
        <v>37.45738636363636</v>
      </c>
      <c r="BS6" s="17">
        <v>34.259320356318042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</row>
    <row r="7" spans="1:225" ht="16.5" customHeight="1" x14ac:dyDescent="0.25">
      <c r="A7" s="11" t="s">
        <v>9</v>
      </c>
      <c r="B7" s="12" t="s">
        <v>83</v>
      </c>
      <c r="C7" s="13">
        <v>12</v>
      </c>
      <c r="D7" s="14">
        <f>SUM(F7:IA7)</f>
        <v>317.63355662203486</v>
      </c>
      <c r="E7" s="15">
        <f>LARGE(F7:IA7,1)+LARGE(F7:IA7,2)+LARGE(F7:IA7,3)+LARGE(F7:IA7,4)+LARGE(F7:IA7,5)+LARGE(F7:IA7,6)+LARGE(F7:IA7,7)+LARGE(F7:IA7,8)+LARGE(F7:IA7,9)+LARGE(F7:IA7,10)</f>
        <v>298.96532911694618</v>
      </c>
      <c r="F7" s="16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40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34.506912442396313</v>
      </c>
      <c r="AG7" s="17">
        <v>0</v>
      </c>
      <c r="AH7" s="17">
        <v>0</v>
      </c>
      <c r="AI7" s="17">
        <v>0</v>
      </c>
      <c r="AJ7" s="17">
        <v>0</v>
      </c>
      <c r="AK7" s="17">
        <v>40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1.0000000000000001E-5</v>
      </c>
      <c r="AS7" s="17">
        <v>22.652406417112296</v>
      </c>
      <c r="AT7" s="17">
        <v>23.663123466884713</v>
      </c>
      <c r="AU7" s="17">
        <v>20.545538603791023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25.694564279551344</v>
      </c>
      <c r="BL7" s="17">
        <v>0</v>
      </c>
      <c r="BM7" s="17">
        <v>33.65250965250965</v>
      </c>
      <c r="BN7" s="17">
        <v>0</v>
      </c>
      <c r="BO7" s="17">
        <v>0</v>
      </c>
      <c r="BP7" s="17">
        <v>0</v>
      </c>
      <c r="BQ7" s="17">
        <v>0</v>
      </c>
      <c r="BR7" s="17">
        <v>23.218884120171673</v>
      </c>
      <c r="BS7" s="17">
        <v>18.668217505088684</v>
      </c>
      <c r="BT7" s="17">
        <v>0</v>
      </c>
      <c r="BU7" s="17">
        <v>0</v>
      </c>
      <c r="BV7" s="17">
        <v>0</v>
      </c>
      <c r="BW7" s="17">
        <v>35.031390134529147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</row>
    <row r="8" spans="1:225" ht="16.5" customHeight="1" x14ac:dyDescent="0.25">
      <c r="A8" s="11" t="s">
        <v>11</v>
      </c>
      <c r="B8" s="12" t="s">
        <v>10</v>
      </c>
      <c r="C8" s="13">
        <v>24</v>
      </c>
      <c r="D8" s="14">
        <f>SUM(F8:IA8)</f>
        <v>522.05313281385622</v>
      </c>
      <c r="E8" s="15">
        <f>LARGE(F8:IA8,1)+LARGE(F8:IA8,2)+LARGE(F8:IA8,3)+LARGE(F8:IA8,4)+LARGE(F8:IA8,5)+LARGE(F8:IA8,6)+LARGE(F8:IA8,7)+LARGE(F8:IA8,8)+LARGE(F8:IA8,9)+LARGE(F8:IA8,10)</f>
        <v>288.40547541958267</v>
      </c>
      <c r="F8" s="16">
        <v>0</v>
      </c>
      <c r="G8" s="17">
        <v>0</v>
      </c>
      <c r="H8" s="17">
        <v>11.312032630863364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1.0000000000000001E-5</v>
      </c>
      <c r="O8" s="17">
        <v>0</v>
      </c>
      <c r="P8" s="17">
        <v>28.980810234541575</v>
      </c>
      <c r="Q8" s="17">
        <v>28.638888888888889</v>
      </c>
      <c r="R8" s="17">
        <v>37.913204062788552</v>
      </c>
      <c r="S8" s="17">
        <v>0</v>
      </c>
      <c r="T8" s="17">
        <v>0</v>
      </c>
      <c r="U8" s="17">
        <v>0</v>
      </c>
      <c r="V8" s="17">
        <v>0</v>
      </c>
      <c r="W8" s="17">
        <v>27.051442910915931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23.057929724596391</v>
      </c>
      <c r="AH8" s="17">
        <v>20.304182509505708</v>
      </c>
      <c r="AI8" s="17">
        <v>24.118738404452689</v>
      </c>
      <c r="AJ8" s="17">
        <v>24.981549815498163</v>
      </c>
      <c r="AK8" s="17">
        <v>0</v>
      </c>
      <c r="AL8" s="17">
        <v>26.119148936170212</v>
      </c>
      <c r="AM8" s="17">
        <v>0</v>
      </c>
      <c r="AN8" s="17">
        <v>0</v>
      </c>
      <c r="AO8" s="17">
        <v>0</v>
      </c>
      <c r="AP8" s="17">
        <v>12.748967416245984</v>
      </c>
      <c r="AQ8" s="17">
        <v>15.259570005243837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23.45886654478976</v>
      </c>
      <c r="AZ8" s="17">
        <v>28.060808305524656</v>
      </c>
      <c r="BA8" s="17">
        <v>26.654545454545456</v>
      </c>
      <c r="BB8" s="17">
        <v>21.425061425061429</v>
      </c>
      <c r="BC8" s="17">
        <v>20.246478873239443</v>
      </c>
      <c r="BD8" s="17">
        <v>29.036004645760745</v>
      </c>
      <c r="BE8" s="17">
        <v>30.969072164948454</v>
      </c>
      <c r="BF8" s="17">
        <v>0</v>
      </c>
      <c r="BG8" s="17">
        <v>0</v>
      </c>
      <c r="BH8" s="17">
        <v>12.501525320317269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23.393364928909953</v>
      </c>
      <c r="CB8" s="17">
        <v>9.7650289899298102</v>
      </c>
      <c r="CC8" s="17">
        <v>16.055900621118013</v>
      </c>
      <c r="CD8" s="17">
        <v>0</v>
      </c>
    </row>
    <row r="9" spans="1:225" ht="16.5" customHeight="1" x14ac:dyDescent="0.25">
      <c r="A9" s="11" t="s">
        <v>13</v>
      </c>
      <c r="B9" s="18" t="s">
        <v>103</v>
      </c>
      <c r="C9" s="19">
        <v>14</v>
      </c>
      <c r="D9" s="20">
        <f>SUM(F9:IA9)</f>
        <v>279.7337144930633</v>
      </c>
      <c r="E9" s="21">
        <f>LARGE(F9:IA9,1)+LARGE(F9:IA9,2)+LARGE(F9:IA9,3)+LARGE(F9:IA9,4)+LARGE(F9:IA9,5)+LARGE(F9:IA9,6)+LARGE(F9:IA9,7)+LARGE(F9:IA9,8)+LARGE(F9:IA9,9)+LARGE(F9:IA9,10)</f>
        <v>247.61274090756211</v>
      </c>
      <c r="F9" s="22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18.253275109170307</v>
      </c>
      <c r="T9" s="23">
        <v>0</v>
      </c>
      <c r="U9" s="23">
        <v>8.6970684039087978</v>
      </c>
      <c r="V9" s="23">
        <v>0</v>
      </c>
      <c r="W9" s="23">
        <v>0</v>
      </c>
      <c r="X9" s="23">
        <v>24.39238653001464</v>
      </c>
      <c r="Y9" s="23">
        <v>0</v>
      </c>
      <c r="Z9" s="23">
        <v>8.3922829581993597</v>
      </c>
      <c r="AA9" s="23">
        <v>23.487394957983199</v>
      </c>
      <c r="AB9" s="23">
        <v>0</v>
      </c>
      <c r="AC9" s="23">
        <v>0</v>
      </c>
      <c r="AD9" s="23">
        <v>0</v>
      </c>
      <c r="AE9" s="23">
        <v>0</v>
      </c>
      <c r="AF9" s="23">
        <v>21.473087818696879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18.413597733711057</v>
      </c>
      <c r="BG9" s="23">
        <v>26.472602739726028</v>
      </c>
      <c r="BH9" s="23">
        <v>35.508637236084454</v>
      </c>
      <c r="BI9" s="23">
        <v>10.031612223393051</v>
      </c>
      <c r="BJ9" s="23">
        <v>0</v>
      </c>
      <c r="BK9" s="23">
        <v>25.689655172413794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5.0000099999999996</v>
      </c>
      <c r="BT9" s="23">
        <v>27.483870967741936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26.438232642019837</v>
      </c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5" ht="16.5" customHeight="1" x14ac:dyDescent="0.25">
      <c r="A10" s="11" t="s">
        <v>14</v>
      </c>
      <c r="B10" s="12" t="s">
        <v>104</v>
      </c>
      <c r="C10" s="13">
        <v>12</v>
      </c>
      <c r="D10" s="14">
        <f>SUM(F10:IA10)</f>
        <v>274.67945611386551</v>
      </c>
      <c r="E10" s="15">
        <f>LARGE(F10:IA10,1)+LARGE(F10:IA10,2)+LARGE(F10:IA10,3)+LARGE(F10:IA10,4)+LARGE(F10:IA10,5)+LARGE(F10:IA10,6)+LARGE(F10:IA10,7)+LARGE(F10:IA10,8)+LARGE(F10:IA10,9)+LARGE(F10:IA10,10)</f>
        <v>239.62230230167486</v>
      </c>
      <c r="F10" s="1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19.50105708245243</v>
      </c>
      <c r="T10" s="17">
        <v>0</v>
      </c>
      <c r="U10" s="17">
        <v>21.392684001762891</v>
      </c>
      <c r="V10" s="17">
        <v>0</v>
      </c>
      <c r="W10" s="17">
        <v>0</v>
      </c>
      <c r="X10" s="17">
        <v>24.495825305073858</v>
      </c>
      <c r="Y10" s="17">
        <v>0</v>
      </c>
      <c r="Z10" s="17">
        <v>28.365384615384613</v>
      </c>
      <c r="AA10" s="17">
        <v>18.978461538461548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24.024767801857585</v>
      </c>
      <c r="BG10" s="17">
        <v>25.294950448324684</v>
      </c>
      <c r="BH10" s="17">
        <v>26.016438356164379</v>
      </c>
      <c r="BI10" s="17">
        <v>0</v>
      </c>
      <c r="BJ10" s="17">
        <v>0</v>
      </c>
      <c r="BK10" s="17">
        <v>17.252805986103688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22.960969044414533</v>
      </c>
      <c r="BT10" s="17">
        <v>17.804347826086957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28.591764107778346</v>
      </c>
      <c r="HQ10" s="24"/>
    </row>
    <row r="11" spans="1:225" ht="16.5" customHeight="1" x14ac:dyDescent="0.25">
      <c r="A11" s="11" t="s">
        <v>15</v>
      </c>
      <c r="B11" s="12" t="s">
        <v>86</v>
      </c>
      <c r="C11" s="13">
        <v>13</v>
      </c>
      <c r="D11" s="14">
        <f>SUM(F11:IA11)</f>
        <v>224.21898559764284</v>
      </c>
      <c r="E11" s="15">
        <f>LARGE(F11:IA11,1)+LARGE(F11:IA11,2)+LARGE(F11:IA11,3)+LARGE(F11:IA11,4)+LARGE(F11:IA11,5)+LARGE(F11:IA11,6)+LARGE(F11:IA11,7)+LARGE(F11:IA11,8)+LARGE(F11:IA11,9)+LARGE(F11:IA11,10)</f>
        <v>206.89910619518241</v>
      </c>
      <c r="F11" s="16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5.0000099999999996</v>
      </c>
      <c r="T11" s="17">
        <v>0</v>
      </c>
      <c r="U11" s="17">
        <v>0</v>
      </c>
      <c r="V11" s="17">
        <v>0</v>
      </c>
      <c r="W11" s="17">
        <v>0</v>
      </c>
      <c r="X11" s="17">
        <v>17.835497835497833</v>
      </c>
      <c r="Y11" s="17">
        <v>0</v>
      </c>
      <c r="Z11" s="17">
        <v>22.95673076923077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19.088581669226834</v>
      </c>
      <c r="AW11" s="17">
        <v>1.0000000000000001E-5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12.319859402460459</v>
      </c>
      <c r="BG11" s="17">
        <v>20.734856007944387</v>
      </c>
      <c r="BH11" s="17">
        <v>22.989627821842586</v>
      </c>
      <c r="BI11" s="17">
        <v>13.96039603960396</v>
      </c>
      <c r="BJ11" s="17">
        <v>0</v>
      </c>
      <c r="BK11" s="17">
        <v>24.710189139719343</v>
      </c>
      <c r="BL11" s="17">
        <v>0</v>
      </c>
      <c r="BM11" s="17">
        <v>0</v>
      </c>
      <c r="BN11" s="17">
        <v>27.632508833922262</v>
      </c>
      <c r="BO11" s="17">
        <v>0</v>
      </c>
      <c r="BP11" s="17">
        <v>0</v>
      </c>
      <c r="BQ11" s="17">
        <v>0</v>
      </c>
      <c r="BR11" s="17">
        <v>21.287779237844941</v>
      </c>
      <c r="BS11" s="17">
        <v>15.702938840349486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</row>
    <row r="12" spans="1:225" ht="16.5" customHeight="1" x14ac:dyDescent="0.25">
      <c r="A12" s="11" t="s">
        <v>16</v>
      </c>
      <c r="B12" s="18" t="s">
        <v>99</v>
      </c>
      <c r="C12" s="19">
        <v>13</v>
      </c>
      <c r="D12" s="20">
        <f>SUM(F12:IA12)</f>
        <v>208.50752997536091</v>
      </c>
      <c r="E12" s="21">
        <f>LARGE(F12:IA12,1)+LARGE(F12:IA12,2)+LARGE(F12:IA12,3)+LARGE(F12:IA12,4)+LARGE(F12:IA12,5)+LARGE(F12:IA12,6)+LARGE(F12:IA12,7)+LARGE(F12:IA12,8)+LARGE(F12:IA12,9)+LARGE(F12:IA12,10)</f>
        <v>193.5074999753609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10.128996074032525</v>
      </c>
      <c r="T12" s="23">
        <v>0</v>
      </c>
      <c r="U12" s="23">
        <v>0</v>
      </c>
      <c r="V12" s="23">
        <v>0</v>
      </c>
      <c r="W12" s="23">
        <v>0</v>
      </c>
      <c r="X12" s="23">
        <v>5.0000099999999996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14.748455428067077</v>
      </c>
      <c r="AW12" s="23">
        <v>5.0000099999999996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5.0000099999999996</v>
      </c>
      <c r="BG12" s="23">
        <v>26.352201257861633</v>
      </c>
      <c r="BH12" s="23">
        <v>18.681818181818183</v>
      </c>
      <c r="BI12" s="23">
        <v>30</v>
      </c>
      <c r="BJ12" s="23">
        <v>0</v>
      </c>
      <c r="BK12" s="23">
        <v>20.634104541559552</v>
      </c>
      <c r="BL12" s="23">
        <v>0</v>
      </c>
      <c r="BM12" s="23">
        <v>0</v>
      </c>
      <c r="BN12" s="23">
        <v>18.691674290942359</v>
      </c>
      <c r="BO12" s="23">
        <v>0</v>
      </c>
      <c r="BP12" s="23">
        <v>10.415492957746478</v>
      </c>
      <c r="BQ12" s="23">
        <v>25.358361774744026</v>
      </c>
      <c r="BR12" s="23">
        <v>0</v>
      </c>
      <c r="BS12" s="23">
        <v>18.496395468589082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</row>
    <row r="13" spans="1:225" ht="16.5" customHeight="1" x14ac:dyDescent="0.25">
      <c r="A13" s="11" t="s">
        <v>17</v>
      </c>
      <c r="B13" s="12" t="s">
        <v>23</v>
      </c>
      <c r="C13" s="13">
        <v>18</v>
      </c>
      <c r="D13" s="14">
        <f>SUM(F13:IA13)</f>
        <v>223.85344187741256</v>
      </c>
      <c r="E13" s="15">
        <f>LARGE(F13:IA13,1)+LARGE(F13:IA13,2)+LARGE(F13:IA13,3)+LARGE(F13:IA13,4)+LARGE(F13:IA13,5)+LARGE(F13:IA13,6)+LARGE(F13:IA13,7)+LARGE(F13:IA13,8)+LARGE(F13:IA13,9)+LARGE(F13:IA13,10)</f>
        <v>191.49980171168653</v>
      </c>
      <c r="F13" s="16">
        <v>0</v>
      </c>
      <c r="G13" s="17">
        <v>0</v>
      </c>
      <c r="H13" s="17">
        <v>5.0000099999999996</v>
      </c>
      <c r="I13" s="17">
        <v>0</v>
      </c>
      <c r="J13" s="17">
        <v>0</v>
      </c>
      <c r="K13" s="17">
        <v>7.0214067278287517</v>
      </c>
      <c r="L13" s="17">
        <v>0</v>
      </c>
      <c r="M13" s="17">
        <v>17.162647511544385</v>
      </c>
      <c r="N13" s="17">
        <v>11.104477611940297</v>
      </c>
      <c r="O13" s="17">
        <v>0</v>
      </c>
      <c r="P13" s="17">
        <v>0</v>
      </c>
      <c r="Q13" s="17">
        <v>0</v>
      </c>
      <c r="R13" s="17">
        <v>0</v>
      </c>
      <c r="S13" s="17">
        <v>7.0180910792264477</v>
      </c>
      <c r="T13" s="17">
        <v>5.3354890864995852</v>
      </c>
      <c r="U13" s="17">
        <v>5.0000099999999996</v>
      </c>
      <c r="V13" s="17">
        <v>0</v>
      </c>
      <c r="W13" s="17">
        <v>0</v>
      </c>
      <c r="X13" s="17">
        <v>20.263803680981599</v>
      </c>
      <c r="Y13" s="17">
        <v>32.796725784447474</v>
      </c>
      <c r="Z13" s="17">
        <v>5.0000099999999996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1.0000000000000001E-5</v>
      </c>
      <c r="AM13" s="17">
        <v>0</v>
      </c>
      <c r="AN13" s="17">
        <v>16.246081504702193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5.0000099999999996</v>
      </c>
      <c r="BH13" s="17">
        <v>0</v>
      </c>
      <c r="BI13" s="17">
        <v>24.311838306063525</v>
      </c>
      <c r="BJ13" s="17">
        <v>1.0000000000000001E-5</v>
      </c>
      <c r="BK13" s="17">
        <v>12.863372093023251</v>
      </c>
      <c r="BL13" s="17">
        <v>0</v>
      </c>
      <c r="BM13" s="17">
        <v>19.729448491155047</v>
      </c>
      <c r="BN13" s="17">
        <v>30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</row>
    <row r="14" spans="1:225" ht="16.5" customHeight="1" x14ac:dyDescent="0.25">
      <c r="A14" s="11" t="s">
        <v>18</v>
      </c>
      <c r="B14" s="12" t="s">
        <v>78</v>
      </c>
      <c r="C14" s="13">
        <v>9</v>
      </c>
      <c r="D14" s="14">
        <f>SUM(F14:IA14)</f>
        <v>191.09123844405082</v>
      </c>
      <c r="E14" s="15">
        <f>LARGE(F14:IA14,1)+LARGE(F14:IA14,2)+LARGE(F14:IA14,3)+LARGE(F14:IA14,4)+LARGE(F14:IA14,5)+LARGE(F14:IA14,6)+LARGE(F14:IA14,7)+LARGE(F14:IA14,8)+LARGE(F14:IA14,9)+LARGE(F14:IA14,10)</f>
        <v>191.09123844405082</v>
      </c>
      <c r="F14" s="16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24.73594548551959</v>
      </c>
      <c r="AM14" s="17">
        <v>0</v>
      </c>
      <c r="AN14" s="17">
        <v>0</v>
      </c>
      <c r="AO14" s="17">
        <v>0</v>
      </c>
      <c r="AP14" s="17">
        <v>15.175215845606909</v>
      </c>
      <c r="AQ14" s="17">
        <v>21.339829476248475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23.761467889908261</v>
      </c>
      <c r="BB14" s="17">
        <v>25.926892950391643</v>
      </c>
      <c r="BC14" s="17">
        <v>12.221235006663703</v>
      </c>
      <c r="BD14" s="17">
        <v>32.142857142857146</v>
      </c>
      <c r="BE14" s="17">
        <v>27.276507276507278</v>
      </c>
      <c r="BF14" s="17">
        <v>0</v>
      </c>
      <c r="BG14" s="17">
        <v>0</v>
      </c>
      <c r="BH14" s="17">
        <v>8.5112873703477732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</row>
    <row r="15" spans="1:225" ht="16.5" customHeight="1" x14ac:dyDescent="0.25">
      <c r="A15" s="11" t="s">
        <v>19</v>
      </c>
      <c r="B15" s="12" t="s">
        <v>80</v>
      </c>
      <c r="C15" s="13">
        <v>10</v>
      </c>
      <c r="D15" s="14">
        <f>SUM(F15:IA15)</f>
        <v>178.70259111367585</v>
      </c>
      <c r="E15" s="15">
        <f>LARGE(F15:IA15,1)+LARGE(F15:IA15,2)+LARGE(F15:IA15,3)+LARGE(F15:IA15,4)+LARGE(F15:IA15,5)+LARGE(F15:IA15,6)+LARGE(F15:IA15,7)+LARGE(F15:IA15,8)+LARGE(F15:IA15,9)+LARGE(F15:IA15,10)</f>
        <v>178.70259111367588</v>
      </c>
      <c r="F15" s="16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19.542203147353369</v>
      </c>
      <c r="Y15" s="17">
        <v>5.0000099999999996</v>
      </c>
      <c r="Z15" s="17">
        <v>0</v>
      </c>
      <c r="AA15" s="17">
        <v>0</v>
      </c>
      <c r="AB15" s="17">
        <v>35.868725868725868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5.0000099999999996</v>
      </c>
      <c r="AN15" s="17">
        <v>30.985365853658536</v>
      </c>
      <c r="AO15" s="17">
        <v>23.27772325809617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8.1032770605759712</v>
      </c>
      <c r="BH15" s="17">
        <v>0</v>
      </c>
      <c r="BI15" s="17">
        <v>0</v>
      </c>
      <c r="BJ15" s="17">
        <v>31.891891891891895</v>
      </c>
      <c r="BK15" s="17">
        <v>0</v>
      </c>
      <c r="BL15" s="17">
        <v>0</v>
      </c>
      <c r="BM15" s="17">
        <v>5.0000099999999996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14.033374033374045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</row>
    <row r="16" spans="1:225" ht="16.5" customHeight="1" x14ac:dyDescent="0.25">
      <c r="A16" s="11" t="s">
        <v>21</v>
      </c>
      <c r="B16" s="12" t="s">
        <v>85</v>
      </c>
      <c r="C16" s="13">
        <v>12</v>
      </c>
      <c r="D16" s="14">
        <f>SUM(F16:IA16)</f>
        <v>182.27843013020379</v>
      </c>
      <c r="E16" s="15">
        <f>LARGE(F16:IA16,1)+LARGE(F16:IA16,2)+LARGE(F16:IA16,3)+LARGE(F16:IA16,4)+LARGE(F16:IA16,5)+LARGE(F16:IA16,6)+LARGE(F16:IA16,7)+LARGE(F16:IA16,8)+LARGE(F16:IA16,9)+LARGE(F16:IA16,10)</f>
        <v>172.04765089943456</v>
      </c>
      <c r="F16" s="16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12.964948453608242</v>
      </c>
      <c r="T16" s="17">
        <v>0</v>
      </c>
      <c r="U16" s="17">
        <v>0</v>
      </c>
      <c r="V16" s="17">
        <v>0</v>
      </c>
      <c r="W16" s="17">
        <v>0</v>
      </c>
      <c r="X16" s="17">
        <v>17.970731707317071</v>
      </c>
      <c r="Y16" s="17">
        <v>15.159716060337177</v>
      </c>
      <c r="Z16" s="17">
        <v>0</v>
      </c>
      <c r="AA16" s="17">
        <v>19.191616766467064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19.882121807465619</v>
      </c>
      <c r="AW16" s="17">
        <v>10.664335664335658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15.819975339087545</v>
      </c>
      <c r="BH16" s="17">
        <v>5.2307692307692388</v>
      </c>
      <c r="BI16" s="17">
        <v>17.688540646425071</v>
      </c>
      <c r="BJ16" s="17">
        <v>0</v>
      </c>
      <c r="BK16" s="17">
        <v>5.0000099999999996</v>
      </c>
      <c r="BL16" s="17">
        <v>0</v>
      </c>
      <c r="BM16" s="17">
        <v>0</v>
      </c>
      <c r="BN16" s="17">
        <v>20.095693779904305</v>
      </c>
      <c r="BO16" s="17">
        <v>0</v>
      </c>
      <c r="BP16" s="17">
        <v>0</v>
      </c>
      <c r="BQ16" s="17">
        <v>0</v>
      </c>
      <c r="BR16" s="17">
        <v>0</v>
      </c>
      <c r="BS16" s="17">
        <v>22.609970674486803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</row>
    <row r="17" spans="1:225" ht="16.5" customHeight="1" x14ac:dyDescent="0.25">
      <c r="A17" s="11" t="s">
        <v>22</v>
      </c>
      <c r="B17" s="12" t="s">
        <v>8</v>
      </c>
      <c r="C17" s="13">
        <v>6</v>
      </c>
      <c r="D17" s="14">
        <f>SUM(F17:IA17)</f>
        <v>110.18532442833458</v>
      </c>
      <c r="E17" s="15">
        <f>LARGE(F17:IA17,1)+LARGE(F17:IA17,2)+LARGE(F17:IA17,3)+LARGE(F17:IA17,4)+LARGE(F17:IA17,5)+LARGE(F17:IA17,6)+LARGE(F17:IA17,7)+LARGE(F17:IA17,8)+LARGE(F17:IA17,9)+LARGE(F17:IA17,10)</f>
        <v>110.18532442833457</v>
      </c>
      <c r="F17" s="16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32.496263079222715</v>
      </c>
      <c r="T17" s="17">
        <v>0</v>
      </c>
      <c r="U17" s="17">
        <v>0</v>
      </c>
      <c r="V17" s="17">
        <v>34.254143646408842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1.0000000000000001E-5</v>
      </c>
      <c r="AD17" s="17">
        <v>12.739273927392745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5.0000099999999996</v>
      </c>
      <c r="BP17" s="17">
        <v>0</v>
      </c>
      <c r="BQ17" s="17">
        <v>0</v>
      </c>
      <c r="BR17" s="17">
        <v>0</v>
      </c>
      <c r="BS17" s="17">
        <v>25.69562377531026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</row>
    <row r="18" spans="1:225" ht="16.5" customHeight="1" x14ac:dyDescent="0.25">
      <c r="A18" s="11" t="s">
        <v>24</v>
      </c>
      <c r="B18" s="12" t="s">
        <v>105</v>
      </c>
      <c r="C18" s="13">
        <v>9</v>
      </c>
      <c r="D18" s="14">
        <f>SUM(F18:IA18)</f>
        <v>106.07711560060528</v>
      </c>
      <c r="E18" s="15">
        <f>LARGE(F18:IA18,1)+LARGE(F18:IA18,2)+LARGE(F18:IA18,3)+LARGE(F18:IA18,4)+LARGE(F18:IA18,5)+LARGE(F18:IA18,6)+LARGE(F18:IA18,7)+LARGE(F18:IA18,8)+LARGE(F18:IA18,9)+LARGE(F18:IA18,10)</f>
        <v>106.07711560060528</v>
      </c>
      <c r="F18" s="16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7.3258426966292163</v>
      </c>
      <c r="T18" s="17">
        <v>0</v>
      </c>
      <c r="U18" s="17">
        <v>5.0000099999999996</v>
      </c>
      <c r="V18" s="17">
        <v>0</v>
      </c>
      <c r="W18" s="17">
        <v>0</v>
      </c>
      <c r="X18" s="17">
        <v>9.761904761904761</v>
      </c>
      <c r="Y18" s="17">
        <v>0</v>
      </c>
      <c r="Z18" s="17">
        <v>0</v>
      </c>
      <c r="AA18" s="17">
        <v>20.585774058577407</v>
      </c>
      <c r="AB18" s="17">
        <v>0</v>
      </c>
      <c r="AC18" s="17">
        <v>0</v>
      </c>
      <c r="AD18" s="17">
        <v>0</v>
      </c>
      <c r="AE18" s="17">
        <v>0</v>
      </c>
      <c r="AF18" s="17">
        <v>21.170809943865276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5.0000099999999996</v>
      </c>
      <c r="BG18" s="17">
        <v>14.909781576448244</v>
      </c>
      <c r="BH18" s="17">
        <v>9.473684210526315</v>
      </c>
      <c r="BI18" s="17">
        <v>0</v>
      </c>
      <c r="BJ18" s="17">
        <v>0</v>
      </c>
      <c r="BK18" s="17">
        <v>12.849298352654056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</row>
    <row r="19" spans="1:225" ht="16.5" customHeight="1" x14ac:dyDescent="0.25">
      <c r="A19" s="11" t="s">
        <v>25</v>
      </c>
      <c r="B19" s="12" t="s">
        <v>72</v>
      </c>
      <c r="C19" s="13">
        <v>4</v>
      </c>
      <c r="D19" s="14">
        <f>SUM(F19:IA19)</f>
        <v>105.13206190207923</v>
      </c>
      <c r="E19" s="15">
        <f>LARGE(F19:IA19,1)+LARGE(F19:IA19,2)+LARGE(F19:IA19,3)+LARGE(F19:IA19,4)+LARGE(F19:IA19,5)+LARGE(F19:IA19,6)+LARGE(F19:IA19,7)+LARGE(F19:IA19,8)+LARGE(F19:IA19,9)+LARGE(F19:IA19,10)</f>
        <v>105.13206190207924</v>
      </c>
      <c r="F19" s="16">
        <v>0</v>
      </c>
      <c r="G19" s="17">
        <v>0</v>
      </c>
      <c r="H19" s="17">
        <v>20.342465753424655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29.345971563981045</v>
      </c>
      <c r="CB19" s="17">
        <v>25.816295392126946</v>
      </c>
      <c r="CC19" s="17">
        <v>29.627329192546586</v>
      </c>
      <c r="CD19" s="17">
        <v>0</v>
      </c>
    </row>
    <row r="20" spans="1:225" ht="16.5" customHeight="1" x14ac:dyDescent="0.25">
      <c r="A20" s="11" t="s">
        <v>26</v>
      </c>
      <c r="B20" s="18" t="s">
        <v>102</v>
      </c>
      <c r="C20" s="13">
        <v>7</v>
      </c>
      <c r="D20" s="14">
        <f>SUM(F20:IA20)</f>
        <v>94.087113596885473</v>
      </c>
      <c r="E20" s="15">
        <f>LARGE(F20:IA20,1)+LARGE(F20:IA20,2)+LARGE(F20:IA20,3)+LARGE(F20:IA20,4)+LARGE(F20:IA20,5)+LARGE(F20:IA20,6)+LARGE(F20:IA20,7)+LARGE(F20:IA20,8)+LARGE(F20:IA20,9)+LARGE(F20:IA20,10)</f>
        <v>94.087113596885445</v>
      </c>
      <c r="F20" s="16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12.736156351791529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16.940509915014172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5.0000099999999996</v>
      </c>
      <c r="BL20" s="17">
        <v>0</v>
      </c>
      <c r="BM20" s="17">
        <v>5.3136531365313777</v>
      </c>
      <c r="BN20" s="17">
        <v>0</v>
      </c>
      <c r="BO20" s="17">
        <v>0</v>
      </c>
      <c r="BP20" s="17">
        <v>30</v>
      </c>
      <c r="BQ20" s="17">
        <v>0</v>
      </c>
      <c r="BR20" s="17">
        <v>0</v>
      </c>
      <c r="BS20" s="17">
        <v>5.0000099999999996</v>
      </c>
      <c r="BT20" s="17">
        <v>19.096774193548377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HQ20" s="24"/>
    </row>
    <row r="21" spans="1:225" ht="16.5" customHeight="1" x14ac:dyDescent="0.25">
      <c r="A21" s="11" t="s">
        <v>27</v>
      </c>
      <c r="B21" s="18" t="s">
        <v>106</v>
      </c>
      <c r="C21" s="13">
        <v>8</v>
      </c>
      <c r="D21" s="14">
        <f>SUM(F21:IA21)</f>
        <v>89.86426965069171</v>
      </c>
      <c r="E21" s="15">
        <f>LARGE(F21:IA21,1)+LARGE(F21:IA21,2)+LARGE(F21:IA21,3)+LARGE(F21:IA21,4)+LARGE(F21:IA21,5)+LARGE(F21:IA21,6)+LARGE(F21:IA21,7)+LARGE(F21:IA21,8)+LARGE(F21:IA21,9)+LARGE(F21:IA21,10)</f>
        <v>89.86426965069171</v>
      </c>
      <c r="F21" s="16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5.0000099999999996</v>
      </c>
      <c r="V21" s="17">
        <v>0</v>
      </c>
      <c r="W21" s="17">
        <v>0</v>
      </c>
      <c r="X21" s="17">
        <v>0</v>
      </c>
      <c r="Y21" s="17">
        <v>0</v>
      </c>
      <c r="Z21" s="17">
        <v>5.0000099999999996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11.701093560145804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20.176322418136017</v>
      </c>
      <c r="BJ21" s="17">
        <v>0</v>
      </c>
      <c r="BK21" s="17">
        <v>5.0000099999999996</v>
      </c>
      <c r="BL21" s="17">
        <v>0</v>
      </c>
      <c r="BM21" s="17">
        <v>0</v>
      </c>
      <c r="BN21" s="17">
        <v>0</v>
      </c>
      <c r="BO21" s="17">
        <v>0</v>
      </c>
      <c r="BP21" s="17">
        <v>12.971830985915496</v>
      </c>
      <c r="BQ21" s="17">
        <v>8.9078498293515285</v>
      </c>
      <c r="BR21" s="17">
        <v>0</v>
      </c>
      <c r="BS21" s="17">
        <v>0</v>
      </c>
      <c r="BT21" s="17">
        <v>21.107142857142858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HQ21" s="24"/>
    </row>
    <row r="22" spans="1:225" ht="16.5" customHeight="1" x14ac:dyDescent="0.25">
      <c r="A22" s="11" t="s">
        <v>29</v>
      </c>
      <c r="B22" s="12" t="s">
        <v>34</v>
      </c>
      <c r="C22" s="13">
        <v>4</v>
      </c>
      <c r="D22" s="14">
        <f>SUM(F22:IA22)</f>
        <v>65.517709760466516</v>
      </c>
      <c r="E22" s="15">
        <f>LARGE(F22:IA22,1)+LARGE(F22:IA22,2)+LARGE(F22:IA22,3)+LARGE(F22:IA22,4)+LARGE(F22:IA22,5)+LARGE(F22:IA22,6)+LARGE(F22:IA22,7)+LARGE(F22:IA22,8)+LARGE(F22:IA22,9)+LARGE(F22:IA22,10)</f>
        <v>65.517709760466516</v>
      </c>
      <c r="F22" s="16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19.841112214498509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23.456090651558075</v>
      </c>
      <c r="CB22" s="17">
        <v>5.0000099999999996</v>
      </c>
      <c r="CC22" s="17">
        <v>17.220496894409933</v>
      </c>
      <c r="CD22" s="17">
        <v>0</v>
      </c>
    </row>
    <row r="23" spans="1:225" ht="16.5" customHeight="1" x14ac:dyDescent="0.25">
      <c r="A23" s="11" t="s">
        <v>31</v>
      </c>
      <c r="B23" s="12" t="s">
        <v>12</v>
      </c>
      <c r="C23" s="13">
        <v>7</v>
      </c>
      <c r="D23" s="14">
        <f>SUM(F23:IA23)</f>
        <v>64.081814403450394</v>
      </c>
      <c r="E23" s="15">
        <f>LARGE(F23:IA23,1)+LARGE(F23:IA23,2)+LARGE(F23:IA23,3)+LARGE(F23:IA23,4)+LARGE(F23:IA23,5)+LARGE(F23:IA23,6)+LARGE(F23:IA23,7)+LARGE(F23:IA23,8)+LARGE(F23:IA23,9)+LARGE(F23:IA23,10)</f>
        <v>64.081814403450409</v>
      </c>
      <c r="F23" s="16">
        <v>0</v>
      </c>
      <c r="G23" s="17">
        <v>0</v>
      </c>
      <c r="H23" s="17">
        <v>15.091352009744213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5.0000099999999996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5.0000099999999996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5.0000099999999996</v>
      </c>
      <c r="BJ23" s="17">
        <v>0</v>
      </c>
      <c r="BK23" s="17">
        <v>7.394752898108603</v>
      </c>
      <c r="BL23" s="17">
        <v>0</v>
      </c>
      <c r="BM23" s="17">
        <v>15.181859003143243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11.413820492454331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</row>
    <row r="24" spans="1:225" ht="16.5" customHeight="1" x14ac:dyDescent="0.25">
      <c r="A24" s="11" t="s">
        <v>33</v>
      </c>
      <c r="B24" s="18" t="s">
        <v>94</v>
      </c>
      <c r="C24" s="19">
        <v>8</v>
      </c>
      <c r="D24" s="20">
        <f>SUM(F24:IA24)</f>
        <v>61.530984616054752</v>
      </c>
      <c r="E24" s="21">
        <f>LARGE(F24:IA24,1)+LARGE(F24:IA24,2)+LARGE(F24:IA24,3)+LARGE(F24:IA24,4)+LARGE(F24:IA24,5)+LARGE(F24:IA24,6)+LARGE(F24:IA24,7)+LARGE(F24:IA24,8)+LARGE(F24:IA24,9)+LARGE(F24:IA24,10)</f>
        <v>61.530984616054766</v>
      </c>
      <c r="F24" s="22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5.0000099999999996</v>
      </c>
      <c r="V24" s="23">
        <v>0</v>
      </c>
      <c r="W24" s="23">
        <v>0</v>
      </c>
      <c r="X24" s="23">
        <v>0</v>
      </c>
      <c r="Y24" s="23">
        <v>0</v>
      </c>
      <c r="Z24" s="23">
        <v>5.0000099999999996</v>
      </c>
      <c r="AA24" s="23">
        <v>1.0000000000000001E-5</v>
      </c>
      <c r="AB24" s="23">
        <v>0</v>
      </c>
      <c r="AC24" s="23">
        <v>0</v>
      </c>
      <c r="AD24" s="23">
        <v>0</v>
      </c>
      <c r="AE24" s="23">
        <v>0</v>
      </c>
      <c r="AF24" s="23">
        <v>5.0000099999999996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5.0000099999999996</v>
      </c>
      <c r="BN24" s="23">
        <v>0</v>
      </c>
      <c r="BO24" s="23">
        <v>0</v>
      </c>
      <c r="BP24" s="23">
        <v>0</v>
      </c>
      <c r="BQ24" s="23">
        <v>8.2081911262798553</v>
      </c>
      <c r="BR24" s="23">
        <v>0</v>
      </c>
      <c r="BS24" s="23">
        <v>14.170957775489189</v>
      </c>
      <c r="BT24" s="23">
        <v>19.151785714285712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</row>
    <row r="25" spans="1:225" ht="16.5" customHeight="1" x14ac:dyDescent="0.25">
      <c r="A25" s="11" t="s">
        <v>35</v>
      </c>
      <c r="B25" s="12" t="s">
        <v>84</v>
      </c>
      <c r="C25" s="13">
        <v>3</v>
      </c>
      <c r="D25" s="14">
        <f>SUM(F25:IA25)</f>
        <v>60.397013107080276</v>
      </c>
      <c r="E25" s="15">
        <f>LARGE(F25:IA25,1)+LARGE(F25:IA25,2)+LARGE(F25:IA25,3)+LARGE(F25:IA25,4)+LARGE(F25:IA25,5)+LARGE(F25:IA25,6)+LARGE(F25:IA25,7)+LARGE(F25:IA25,8)+LARGE(F25:IA25,9)+LARGE(F25:IA25,10)</f>
        <v>60.397013107080276</v>
      </c>
      <c r="F25" s="16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22.641975308641975</v>
      </c>
      <c r="Y25" s="17">
        <v>23.099787685774949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14.655250112663355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</row>
    <row r="26" spans="1:225" ht="16.5" customHeight="1" x14ac:dyDescent="0.25">
      <c r="A26" s="11" t="s">
        <v>36</v>
      </c>
      <c r="B26" s="12" t="s">
        <v>90</v>
      </c>
      <c r="C26" s="13">
        <v>5</v>
      </c>
      <c r="D26" s="14">
        <f>SUM(F26:IA26)</f>
        <v>57.113815820920266</v>
      </c>
      <c r="E26" s="15">
        <f>LARGE(F26:IA26,1)+LARGE(F26:IA26,2)+LARGE(F26:IA26,3)+LARGE(F26:IA26,4)+LARGE(F26:IA26,5)+LARGE(F26:IA26,6)+LARGE(F26:IA26,7)+LARGE(F26:IA26,8)+LARGE(F26:IA26,9)+LARGE(F26:IA26,10)</f>
        <v>57.113815820920252</v>
      </c>
      <c r="F26" s="16">
        <v>0</v>
      </c>
      <c r="G26" s="17">
        <v>0</v>
      </c>
      <c r="H26" s="17">
        <v>10.599315068493157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22.363238512035011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5.0000099999999996</v>
      </c>
      <c r="CB26" s="17">
        <v>7.3751328374070146</v>
      </c>
      <c r="CC26" s="17">
        <v>11.776119402985078</v>
      </c>
      <c r="CD26" s="17">
        <v>0</v>
      </c>
      <c r="HQ26" s="24"/>
    </row>
    <row r="27" spans="1:225" ht="16.5" customHeight="1" x14ac:dyDescent="0.25">
      <c r="A27" s="11" t="s">
        <v>37</v>
      </c>
      <c r="B27" s="12" t="s">
        <v>111</v>
      </c>
      <c r="C27" s="13">
        <v>3</v>
      </c>
      <c r="D27" s="14">
        <f>SUM(F27:IA27)</f>
        <v>55.275812590646879</v>
      </c>
      <c r="E27" s="15">
        <f>LARGE(F27:IA27,1)+LARGE(F27:IA27,2)+LARGE(F27:IA27,3)+LARGE(F27:IA27,4)+LARGE(F27:IA27,5)+LARGE(F27:IA27,6)+LARGE(F27:IA27,7)+LARGE(F27:IA27,8)+LARGE(F27:IA27,9)+LARGE(F27:IA27,10)</f>
        <v>55.275812590646879</v>
      </c>
      <c r="F27" s="16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21.714285714285715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13.5390549662488</v>
      </c>
      <c r="CC27" s="17">
        <v>20.022471910112362</v>
      </c>
      <c r="CD27" s="17">
        <v>0</v>
      </c>
      <c r="HQ27" s="24"/>
    </row>
    <row r="28" spans="1:225" ht="16.5" customHeight="1" x14ac:dyDescent="0.25">
      <c r="A28" s="11" t="s">
        <v>38</v>
      </c>
      <c r="B28" s="12" t="s">
        <v>82</v>
      </c>
      <c r="C28" s="13">
        <v>3</v>
      </c>
      <c r="D28" s="14">
        <f>SUM(F28:IA28)</f>
        <v>51.417002937121836</v>
      </c>
      <c r="E28" s="15">
        <f>LARGE(F28:IA28,1)+LARGE(F28:IA28,2)+LARGE(F28:IA28,3)+LARGE(F28:IA28,4)+LARGE(F28:IA28,5)+LARGE(F28:IA28,6)+LARGE(F28:IA28,7)+LARGE(F28:IA28,8)+LARGE(F28:IA28,9)+LARGE(F28:IA28,10)</f>
        <v>51.417002937121843</v>
      </c>
      <c r="F28" s="16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12.92890995260664</v>
      </c>
      <c r="CB28" s="17">
        <v>14.930715935334874</v>
      </c>
      <c r="CC28" s="17">
        <v>23.557377049180328</v>
      </c>
      <c r="CD28" s="17">
        <v>0</v>
      </c>
    </row>
    <row r="29" spans="1:225" ht="16.5" customHeight="1" x14ac:dyDescent="0.25">
      <c r="A29" s="11" t="s">
        <v>39</v>
      </c>
      <c r="B29" s="18" t="s">
        <v>112</v>
      </c>
      <c r="C29" s="19">
        <v>2</v>
      </c>
      <c r="D29" s="20">
        <f>SUM(F29:IA29)</f>
        <v>48.184183142559831</v>
      </c>
      <c r="E29" s="21">
        <f>LARGE(F29:IA29,1)+LARGE(F29:IA29,2)+LARGE(F29:IA29,3)+LARGE(F29:IA29,4)+LARGE(F29:IA29,5)+LARGE(F29:IA29,6)+LARGE(F29:IA29,7)+LARGE(F29:IA29,8)+LARGE(F29:IA29,9)+LARGE(F29:IA29,10)</f>
        <v>48.184183142559831</v>
      </c>
      <c r="F29" s="22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30</v>
      </c>
      <c r="BL29" s="23">
        <v>0</v>
      </c>
      <c r="BM29" s="23">
        <v>18.184183142559831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</row>
    <row r="30" spans="1:225" ht="16.5" customHeight="1" x14ac:dyDescent="0.25">
      <c r="A30" s="11" t="s">
        <v>40</v>
      </c>
      <c r="B30" s="12" t="s">
        <v>30</v>
      </c>
      <c r="C30" s="13">
        <v>2</v>
      </c>
      <c r="D30" s="14">
        <f>SUM(F30:IA30)</f>
        <v>46.832471286325202</v>
      </c>
      <c r="E30" s="15">
        <f>LARGE(F30:IA30,1)+LARGE(F30:IA30,2)+LARGE(F30:IA30,3)+LARGE(F30:IA30,4)+LARGE(F30:IA30,5)+LARGE(F30:IA30,6)+LARGE(F30:IA30,7)+LARGE(F30:IA30,8)+LARGE(F30:IA30,9)+LARGE(F30:IA30,10)</f>
        <v>46.832471286325202</v>
      </c>
      <c r="F30" s="16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26.50263620386643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20.329835082458768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HQ30" s="24"/>
    </row>
    <row r="31" spans="1:225" ht="16.5" customHeight="1" x14ac:dyDescent="0.25">
      <c r="A31" s="11" t="s">
        <v>41</v>
      </c>
      <c r="B31" s="12" t="s">
        <v>91</v>
      </c>
      <c r="C31" s="13">
        <v>3</v>
      </c>
      <c r="D31" s="14">
        <f>SUM(F31:IA31)</f>
        <v>42.395841599183306</v>
      </c>
      <c r="E31" s="15">
        <f>LARGE(F31:IA31,1)+LARGE(F31:IA31,2)+LARGE(F31:IA31,3)+LARGE(F31:IA31,4)+LARGE(F31:IA31,5)+LARGE(F31:IA31,6)+LARGE(F31:IA31,7)+LARGE(F31:IA31,8)+LARGE(F31:IA31,9)+LARGE(F31:IA31,10)</f>
        <v>42.395841599183306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21.800580832526624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8.5278450363196097</v>
      </c>
      <c r="CC31" s="17">
        <v>12.067415730337075</v>
      </c>
      <c r="CD31" s="17">
        <v>0</v>
      </c>
    </row>
    <row r="32" spans="1:225" ht="16.5" customHeight="1" x14ac:dyDescent="0.25">
      <c r="A32" s="11" t="s">
        <v>43</v>
      </c>
      <c r="B32" s="18" t="s">
        <v>100</v>
      </c>
      <c r="C32" s="19">
        <v>7</v>
      </c>
      <c r="D32" s="20">
        <f>SUM(F32:IA32)</f>
        <v>40.394426197183094</v>
      </c>
      <c r="E32" s="21">
        <f>LARGE(F32:IA32,1)+LARGE(F32:IA32,2)+LARGE(F32:IA32,3)+LARGE(F32:IA32,4)+LARGE(F32:IA32,5)+LARGE(F32:IA32,6)+LARGE(F32:IA32,7)+LARGE(F32:IA32,8)+LARGE(F32:IA32,9)+LARGE(F32:IA32,10)</f>
        <v>40.394426197183094</v>
      </c>
      <c r="F32" s="22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5.0000099999999996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5.0000099999999996</v>
      </c>
      <c r="AW32" s="23">
        <v>5.0000099999999996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5.0000099999999996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5.0000099999999996</v>
      </c>
      <c r="BO32" s="23">
        <v>0</v>
      </c>
      <c r="BP32" s="23">
        <v>10.394366197183098</v>
      </c>
      <c r="BQ32" s="23">
        <v>0</v>
      </c>
      <c r="BR32" s="23">
        <v>0</v>
      </c>
      <c r="BS32" s="23">
        <v>5.0000099999999996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</row>
    <row r="33" spans="1:225" ht="16.5" customHeight="1" x14ac:dyDescent="0.25">
      <c r="A33" s="11" t="s">
        <v>44</v>
      </c>
      <c r="B33" s="12" t="s">
        <v>89</v>
      </c>
      <c r="C33" s="13">
        <v>2</v>
      </c>
      <c r="D33" s="14">
        <f>SUM(F33:IA33)</f>
        <v>34.21752745051549</v>
      </c>
      <c r="E33" s="15">
        <f>LARGE(F33:IA33,1)+LARGE(F33:IA33,2)+LARGE(F33:IA33,3)+LARGE(F33:IA33,4)+LARGE(F33:IA33,5)+LARGE(F33:IA33,6)+LARGE(F33:IA33,7)+LARGE(F33:IA33,8)+LARGE(F33:IA33,9)+LARGE(F33:IA33,10)</f>
        <v>34.21752745051549</v>
      </c>
      <c r="F33" s="16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20.431400282885434</v>
      </c>
      <c r="CB33" s="17">
        <v>13.78612716763006</v>
      </c>
      <c r="CC33" s="17">
        <v>0</v>
      </c>
      <c r="CD33" s="17">
        <v>0</v>
      </c>
    </row>
    <row r="34" spans="1:225" ht="16.5" customHeight="1" x14ac:dyDescent="0.25">
      <c r="A34" s="11" t="s">
        <v>45</v>
      </c>
      <c r="B34" s="12" t="s">
        <v>118</v>
      </c>
      <c r="C34" s="13">
        <v>3</v>
      </c>
      <c r="D34" s="14">
        <f>SUM(F34:IA34)</f>
        <v>33.898488551622002</v>
      </c>
      <c r="E34" s="15">
        <f>LARGE(F34:IA34,1)+LARGE(F34:IA34,2)+LARGE(F34:IA34,3)+LARGE(F34:IA34,4)+LARGE(F34:IA34,5)+LARGE(F34:IA34,6)+LARGE(F34:IA34,7)+LARGE(F34:IA34,8)+LARGE(F34:IA34,9)+LARGE(F34:IA34,10)</f>
        <v>33.898488551622002</v>
      </c>
      <c r="F34" s="16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21.411387329591022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7.4870912220309807</v>
      </c>
      <c r="BL34" s="17">
        <v>0</v>
      </c>
      <c r="BM34" s="17">
        <v>0</v>
      </c>
      <c r="BN34" s="17">
        <v>0</v>
      </c>
      <c r="BO34" s="17">
        <v>0</v>
      </c>
      <c r="BP34" s="17">
        <v>5.0000099999999996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</row>
    <row r="35" spans="1:225" ht="16.5" customHeight="1" x14ac:dyDescent="0.25">
      <c r="A35" s="11" t="s">
        <v>46</v>
      </c>
      <c r="B35" s="18" t="s">
        <v>114</v>
      </c>
      <c r="C35" s="13">
        <v>6</v>
      </c>
      <c r="D35" s="14">
        <f>SUM(F35:IA35)</f>
        <v>30.000059999999998</v>
      </c>
      <c r="E35" s="15">
        <f>LARGE(F35:IA35,1)+LARGE(F35:IA35,2)+LARGE(F35:IA35,3)+LARGE(F35:IA35,4)+LARGE(F35:IA35,5)+LARGE(F35:IA35,6)+LARGE(F35:IA35,7)+LARGE(F35:IA35,8)+LARGE(F35:IA35,9)+LARGE(F35:IA35,10)</f>
        <v>30.000059999999998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5.0000099999999996</v>
      </c>
      <c r="V35" s="17">
        <v>0</v>
      </c>
      <c r="W35" s="17">
        <v>0</v>
      </c>
      <c r="X35" s="17">
        <v>0</v>
      </c>
      <c r="Y35" s="17">
        <v>0</v>
      </c>
      <c r="Z35" s="17">
        <v>5.0000099999999996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5.0000099999999996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5.0000099999999996</v>
      </c>
      <c r="BR35" s="17">
        <v>0</v>
      </c>
      <c r="BS35" s="17">
        <v>0</v>
      </c>
      <c r="BT35" s="17">
        <v>5.0000099999999996</v>
      </c>
      <c r="BU35" s="17">
        <v>5.0000099999999996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HQ35" s="24"/>
    </row>
    <row r="36" spans="1:225" ht="16.5" customHeight="1" x14ac:dyDescent="0.25">
      <c r="A36" s="11" t="s">
        <v>47</v>
      </c>
      <c r="B36" s="18" t="s">
        <v>92</v>
      </c>
      <c r="C36" s="19">
        <v>4</v>
      </c>
      <c r="D36" s="20">
        <f>SUM(F36:IA36)</f>
        <v>28.891787988837944</v>
      </c>
      <c r="E36" s="21">
        <f>LARGE(F36:IA36,1)+LARGE(F36:IA36,2)+LARGE(F36:IA36,3)+LARGE(F36:IA36,4)+LARGE(F36:IA36,5)+LARGE(F36:IA36,6)+LARGE(F36:IA36,7)+LARGE(F36:IA36,8)+LARGE(F36:IA36,9)+LARGE(F36:IA36,10)</f>
        <v>28.89178798883794</v>
      </c>
      <c r="F36" s="22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11.72413793103448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5.0000099999999996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7.1676300578034624</v>
      </c>
      <c r="CC36" s="23">
        <v>5.0000099999999996</v>
      </c>
      <c r="CD36" s="23">
        <v>0</v>
      </c>
    </row>
    <row r="37" spans="1:225" ht="16.5" customHeight="1" x14ac:dyDescent="0.25">
      <c r="A37" s="11" t="s">
        <v>48</v>
      </c>
      <c r="B37" s="12" t="s">
        <v>32</v>
      </c>
      <c r="C37" s="13">
        <v>4</v>
      </c>
      <c r="D37" s="14">
        <f>SUM(F37:IA37)</f>
        <v>28.535768224196058</v>
      </c>
      <c r="E37" s="15">
        <f>LARGE(F37:IA37,1)+LARGE(F37:IA37,2)+LARGE(F37:IA37,3)+LARGE(F37:IA37,4)+LARGE(F37:IA37,5)+LARGE(F37:IA37,6)+LARGE(F37:IA37,7)+LARGE(F37:IA37,8)+LARGE(F37:IA37,9)+LARGE(F37:IA37,10)</f>
        <v>28.535768224196058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5.0000099999999996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5.0000099999999996</v>
      </c>
      <c r="BJ37" s="17">
        <v>0</v>
      </c>
      <c r="BK37" s="17">
        <v>0</v>
      </c>
      <c r="BL37" s="17">
        <v>0</v>
      </c>
      <c r="BM37" s="17">
        <v>6.6719242902208222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11.863823933975237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</row>
    <row r="38" spans="1:225" ht="16.5" customHeight="1" x14ac:dyDescent="0.25">
      <c r="A38" s="11" t="s">
        <v>49</v>
      </c>
      <c r="B38" s="12" t="s">
        <v>191</v>
      </c>
      <c r="C38" s="13">
        <v>3</v>
      </c>
      <c r="D38" s="14">
        <f>SUM(F38:IA38)</f>
        <v>26.909496661951906</v>
      </c>
      <c r="E38" s="15">
        <f>LARGE(F38:IA38,1)+LARGE(F38:IA38,2)+LARGE(F38:IA38,3)+LARGE(F38:IA38,4)+LARGE(F38:IA38,5)+LARGE(F38:IA38,6)+LARGE(F38:IA38,7)+LARGE(F38:IA38,8)+LARGE(F38:IA38,9)+LARGE(F38:IA38,10)</f>
        <v>26.909496661951906</v>
      </c>
      <c r="F38" s="16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16.909476661951906</v>
      </c>
      <c r="CB38" s="17">
        <v>5.0000099999999996</v>
      </c>
      <c r="CC38" s="17">
        <v>5.0000099999999996</v>
      </c>
      <c r="CD38" s="17">
        <v>0</v>
      </c>
    </row>
    <row r="39" spans="1:225" ht="16.5" customHeight="1" x14ac:dyDescent="0.25">
      <c r="A39" s="11" t="s">
        <v>50</v>
      </c>
      <c r="B39" s="12" t="s">
        <v>88</v>
      </c>
      <c r="C39" s="13">
        <v>3</v>
      </c>
      <c r="D39" s="14">
        <f>SUM(F39:IA39)</f>
        <v>26.48516851485148</v>
      </c>
      <c r="E39" s="15">
        <f>LARGE(F39:IA39,1)+LARGE(F39:IA39,2)+LARGE(F39:IA39,3)+LARGE(F39:IA39,4)+LARGE(F39:IA39,5)+LARGE(F39:IA39,6)+LARGE(F39:IA39,7)+LARGE(F39:IA39,8)+LARGE(F39:IA39,9)+LARGE(F39:IA39,10)</f>
        <v>26.48516851485148</v>
      </c>
      <c r="F39" s="16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16.485148514851481</v>
      </c>
      <c r="CB39" s="17">
        <v>5.0000099999999996</v>
      </c>
      <c r="CC39" s="17">
        <v>5.0000099999999996</v>
      </c>
      <c r="CD39" s="17">
        <v>0</v>
      </c>
    </row>
    <row r="40" spans="1:225" ht="16.5" customHeight="1" x14ac:dyDescent="0.25">
      <c r="A40" s="11" t="s">
        <v>51</v>
      </c>
      <c r="B40" s="18" t="s">
        <v>98</v>
      </c>
      <c r="C40" s="19">
        <v>6</v>
      </c>
      <c r="D40" s="20">
        <f>SUM(F40:IA40)</f>
        <v>25.000059999999998</v>
      </c>
      <c r="E40" s="21">
        <f>LARGE(F40:IA40,1)+LARGE(F40:IA40,2)+LARGE(F40:IA40,3)+LARGE(F40:IA40,4)+LARGE(F40:IA40,5)+LARGE(F40:IA40,6)+LARGE(F40:IA40,7)+LARGE(F40:IA40,8)+LARGE(F40:IA40,9)+LARGE(F40:IA40,10)</f>
        <v>25.000059999999998</v>
      </c>
      <c r="F40" s="22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5.0000099999999996</v>
      </c>
      <c r="V40" s="23">
        <v>0</v>
      </c>
      <c r="W40" s="23">
        <v>0</v>
      </c>
      <c r="X40" s="23">
        <v>0</v>
      </c>
      <c r="Y40" s="23">
        <v>0</v>
      </c>
      <c r="Z40" s="23">
        <v>5.0000099999999996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5.0000099999999996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5.0000099999999996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1.0000000000000001E-5</v>
      </c>
      <c r="BT40" s="23">
        <v>5.0000099999999996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</row>
    <row r="41" spans="1:225" ht="16.5" customHeight="1" x14ac:dyDescent="0.25">
      <c r="A41" s="11" t="s">
        <v>52</v>
      </c>
      <c r="B41" s="18" t="s">
        <v>110</v>
      </c>
      <c r="C41" s="13">
        <v>1</v>
      </c>
      <c r="D41" s="14">
        <f>SUM(F41:IA41)</f>
        <v>21.006864988558352</v>
      </c>
      <c r="E41" s="15">
        <f>LARGE(F41:IA41,1)+LARGE(F41:IA41,2)+LARGE(F41:IA41,3)+LARGE(F41:IA41,4)+LARGE(F41:IA41,5)+LARGE(F41:IA41,6)+LARGE(F41:IA41,7)+LARGE(F41:IA41,8)+LARGE(F41:IA41,9)+LARGE(F41:IA41,10)</f>
        <v>21.006864988558352</v>
      </c>
      <c r="F41" s="16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21.006864988558352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0</v>
      </c>
      <c r="CC41" s="17">
        <v>0</v>
      </c>
      <c r="CD41" s="17">
        <v>0</v>
      </c>
    </row>
    <row r="42" spans="1:225" ht="16.5" customHeight="1" x14ac:dyDescent="0.25">
      <c r="A42" s="11" t="s">
        <v>53</v>
      </c>
      <c r="B42" s="12" t="s">
        <v>77</v>
      </c>
      <c r="C42" s="13">
        <v>1</v>
      </c>
      <c r="D42" s="14">
        <f>SUM(F42:IA42)</f>
        <v>20.474631751227498</v>
      </c>
      <c r="E42" s="15">
        <f>LARGE(F42:IA42,1)+LARGE(F42:IA42,2)+LARGE(F42:IA42,3)+LARGE(F42:IA42,4)+LARGE(F42:IA42,5)+LARGE(F42:IA42,6)+LARGE(F42:IA42,7)+LARGE(F42:IA42,8)+LARGE(F42:IA42,9)+LARGE(F42:IA42,10)</f>
        <v>20.474631751227498</v>
      </c>
      <c r="F42" s="16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20.474631751227498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0</v>
      </c>
    </row>
    <row r="43" spans="1:225" ht="16.5" customHeight="1" x14ac:dyDescent="0.25">
      <c r="A43" s="11" t="s">
        <v>54</v>
      </c>
      <c r="B43" s="12" t="s">
        <v>42</v>
      </c>
      <c r="C43" s="13">
        <v>4</v>
      </c>
      <c r="D43" s="14">
        <f>SUM(F43:IA43)</f>
        <v>20.000039999999998</v>
      </c>
      <c r="E43" s="15">
        <f>LARGE(F43:IA43,1)+LARGE(F43:IA43,2)+LARGE(F43:IA43,3)+LARGE(F43:IA43,4)+LARGE(F43:IA43,5)+LARGE(F43:IA43,6)+LARGE(F43:IA43,7)+LARGE(F43:IA43,8)+LARGE(F43:IA43,9)+LARGE(F43:IA43,10)</f>
        <v>20.000039999999998</v>
      </c>
      <c r="F43" s="16">
        <v>0</v>
      </c>
      <c r="G43" s="17">
        <v>0</v>
      </c>
      <c r="H43" s="17">
        <v>0</v>
      </c>
      <c r="I43" s="17">
        <v>5.0000099999999996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5.0000099999999996</v>
      </c>
      <c r="CB43" s="17">
        <v>5.0000099999999996</v>
      </c>
      <c r="CC43" s="17">
        <v>5.0000099999999996</v>
      </c>
      <c r="CD43" s="17">
        <v>0</v>
      </c>
    </row>
    <row r="44" spans="1:225" ht="16.5" customHeight="1" x14ac:dyDescent="0.25">
      <c r="A44" s="11" t="s">
        <v>55</v>
      </c>
      <c r="B44" s="18" t="s">
        <v>120</v>
      </c>
      <c r="C44" s="13">
        <v>1</v>
      </c>
      <c r="D44" s="14">
        <f>SUM(F44:IA44)</f>
        <v>17.457067371202115</v>
      </c>
      <c r="E44" s="15">
        <f>LARGE(F44:IA44,1)+LARGE(F44:IA44,2)+LARGE(F44:IA44,3)+LARGE(F44:IA44,4)+LARGE(F44:IA44,5)+LARGE(F44:IA44,6)+LARGE(F44:IA44,7)+LARGE(F44:IA44,8)+LARGE(F44:IA44,9)+LARGE(F44:IA44,10)</f>
        <v>17.457067371202115</v>
      </c>
      <c r="F44" s="16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17.457067371202115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</row>
    <row r="45" spans="1:225" ht="16.5" customHeight="1" x14ac:dyDescent="0.25">
      <c r="A45" s="11" t="s">
        <v>56</v>
      </c>
      <c r="B45" s="12" t="s">
        <v>109</v>
      </c>
      <c r="C45" s="13">
        <v>2</v>
      </c>
      <c r="D45" s="14">
        <f>SUM(F45:IA45)</f>
        <v>17.41434842909857</v>
      </c>
      <c r="E45" s="15">
        <f>LARGE(F45:IA45,1)+LARGE(F45:IA45,2)+LARGE(F45:IA45,3)+LARGE(F45:IA45,4)+LARGE(F45:IA45,5)+LARGE(F45:IA45,6)+LARGE(F45:IA45,7)+LARGE(F45:IA45,8)+LARGE(F45:IA45,9)+LARGE(F45:IA45,10)</f>
        <v>17.41434842909857</v>
      </c>
      <c r="F45" s="16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12.414338429098571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5.0000099999999996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</row>
    <row r="46" spans="1:225" ht="16.5" customHeight="1" x14ac:dyDescent="0.25">
      <c r="A46" s="11" t="s">
        <v>57</v>
      </c>
      <c r="B46" s="12" t="s">
        <v>96</v>
      </c>
      <c r="C46" s="13">
        <v>1</v>
      </c>
      <c r="D46" s="14">
        <f>SUM(F46:IA46)</f>
        <v>15.980392156862745</v>
      </c>
      <c r="E46" s="15">
        <f>LARGE(F46:IA46,1)+LARGE(F46:IA46,2)+LARGE(F46:IA46,3)+LARGE(F46:IA46,4)+LARGE(F46:IA46,5)+LARGE(F46:IA46,6)+LARGE(F46:IA46,7)+LARGE(F46:IA46,8)+LARGE(F46:IA46,9)+LARGE(F46:IA46,10)</f>
        <v>15.980392156862745</v>
      </c>
      <c r="F46" s="16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15.980392156862745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</row>
    <row r="47" spans="1:225" ht="16.5" customHeight="1" x14ac:dyDescent="0.25">
      <c r="A47" s="11" t="s">
        <v>58</v>
      </c>
      <c r="B47" s="12" t="s">
        <v>107</v>
      </c>
      <c r="C47" s="13">
        <v>1</v>
      </c>
      <c r="D47" s="14">
        <f>SUM(F47:IA47)</f>
        <v>15.372781065088759</v>
      </c>
      <c r="E47" s="15">
        <f>LARGE(F47:IA47,1)+LARGE(F47:IA47,2)+LARGE(F47:IA47,3)+LARGE(F47:IA47,4)+LARGE(F47:IA47,5)+LARGE(F47:IA47,6)+LARGE(F47:IA47,7)+LARGE(F47:IA47,8)+LARGE(F47:IA47,9)+LARGE(F47:IA47,10)</f>
        <v>15.372781065088759</v>
      </c>
      <c r="F47" s="16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15.372781065088759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</row>
    <row r="48" spans="1:225" ht="16.5" customHeight="1" x14ac:dyDescent="0.25">
      <c r="A48" s="11" t="s">
        <v>59</v>
      </c>
      <c r="B48" s="18" t="s">
        <v>117</v>
      </c>
      <c r="C48" s="19">
        <v>3</v>
      </c>
      <c r="D48" s="20">
        <f>SUM(F48:IA48)</f>
        <v>15.000029999999999</v>
      </c>
      <c r="E48" s="21">
        <f>LARGE(F48:IA48,1)+LARGE(F48:IA48,2)+LARGE(F48:IA48,3)+LARGE(F48:IA48,4)+LARGE(F48:IA48,5)+LARGE(F48:IA48,6)+LARGE(F48:IA48,7)+LARGE(F48:IA48,8)+LARGE(F48:IA48,9)+LARGE(F48:IA48,10)</f>
        <v>15.000029999999999</v>
      </c>
      <c r="F48" s="22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5.0000099999999996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5.0000099999999996</v>
      </c>
      <c r="BQ48" s="23">
        <v>0</v>
      </c>
      <c r="BR48" s="23">
        <v>0</v>
      </c>
      <c r="BS48" s="23">
        <v>5.0000099999999996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23">
        <v>0</v>
      </c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</row>
    <row r="49" spans="1:225" ht="16.5" customHeight="1" x14ac:dyDescent="0.25">
      <c r="A49" s="11" t="s">
        <v>60</v>
      </c>
      <c r="B49" s="12" t="s">
        <v>87</v>
      </c>
      <c r="C49" s="13">
        <v>2</v>
      </c>
      <c r="D49" s="14">
        <f>SUM(F49:IA49)</f>
        <v>14.036154578313248</v>
      </c>
      <c r="E49" s="15">
        <f>LARGE(F49:IA49,1)+LARGE(F49:IA49,2)+LARGE(F49:IA49,3)+LARGE(F49:IA49,4)+LARGE(F49:IA49,5)+LARGE(F49:IA49,6)+LARGE(F49:IA49,7)+LARGE(F49:IA49,8)+LARGE(F49:IA49,9)+LARGE(F49:IA49,10)</f>
        <v>14.036154578313248</v>
      </c>
      <c r="F49" s="16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9.0361445783132481</v>
      </c>
      <c r="BH49" s="17">
        <v>5.0000099999999996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</row>
    <row r="50" spans="1:225" ht="16.5" customHeight="1" x14ac:dyDescent="0.25">
      <c r="A50" s="11" t="s">
        <v>61</v>
      </c>
      <c r="B50" s="12" t="s">
        <v>95</v>
      </c>
      <c r="C50" s="13">
        <v>1</v>
      </c>
      <c r="D50" s="14">
        <f>SUM(F50:IA50)</f>
        <v>12.576891105569407</v>
      </c>
      <c r="E50" s="15">
        <f>LARGE(F50:IA50,1)+LARGE(F50:IA50,2)+LARGE(F50:IA50,3)+LARGE(F50:IA50,4)+LARGE(F50:IA50,5)+LARGE(F50:IA50,6)+LARGE(F50:IA50,7)+LARGE(F50:IA50,8)+LARGE(F50:IA50,9)+LARGE(F50:IA50,10)</f>
        <v>12.576891105569407</v>
      </c>
      <c r="F50" s="16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12.576891105569407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HQ50" s="24"/>
    </row>
    <row r="51" spans="1:225" ht="16.5" customHeight="1" x14ac:dyDescent="0.25">
      <c r="A51" s="11" t="s">
        <v>62</v>
      </c>
      <c r="B51" s="12" t="s">
        <v>115</v>
      </c>
      <c r="C51" s="13">
        <v>2</v>
      </c>
      <c r="D51" s="14">
        <f>SUM(F51:IA51)</f>
        <v>10.000019999999999</v>
      </c>
      <c r="E51" s="15">
        <f>LARGE(F51:IA51,1)+LARGE(F51:IA51,2)+LARGE(F51:IA51,3)+LARGE(F51:IA51,4)+LARGE(F51:IA51,5)+LARGE(F51:IA51,6)+LARGE(F51:IA51,7)+LARGE(F51:IA51,8)+LARGE(F51:IA51,9)+LARGE(F51:IA51,10)</f>
        <v>10.000019999999999</v>
      </c>
      <c r="F51" s="16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5.0000099999999996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5.0000099999999996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</row>
    <row r="52" spans="1:225" ht="16.5" customHeight="1" x14ac:dyDescent="0.25">
      <c r="A52" s="11" t="s">
        <v>63</v>
      </c>
      <c r="B52" s="18" t="s">
        <v>119</v>
      </c>
      <c r="C52" s="13">
        <v>2</v>
      </c>
      <c r="D52" s="14">
        <f>SUM(F52:IA52)</f>
        <v>10.000019999999999</v>
      </c>
      <c r="E52" s="15">
        <f>LARGE(F52:IA52,1)+LARGE(F52:IA52,2)+LARGE(F52:IA52,3)+LARGE(F52:IA52,4)+LARGE(F52:IA52,5)+LARGE(F52:IA52,6)+LARGE(F52:IA52,7)+LARGE(F52:IA52,8)+LARGE(F52:IA52,9)+LARGE(F52:IA52,10)</f>
        <v>10.000019999999999</v>
      </c>
      <c r="F52" s="16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5.0000099999999996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5.0000099999999996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</row>
    <row r="53" spans="1:225" ht="16.5" customHeight="1" x14ac:dyDescent="0.25">
      <c r="A53" s="11" t="s">
        <v>64</v>
      </c>
      <c r="B53" s="18" t="s">
        <v>93</v>
      </c>
      <c r="C53" s="19">
        <v>1</v>
      </c>
      <c r="D53" s="20">
        <f>SUM(F53:IA53)</f>
        <v>6.6223404255319105</v>
      </c>
      <c r="E53" s="21">
        <f>LARGE(F53:IA53,1)+LARGE(F53:IA53,2)+LARGE(F53:IA53,3)+LARGE(F53:IA53,4)+LARGE(F53:IA53,5)+LARGE(F53:IA53,6)+LARGE(F53:IA53,7)+LARGE(F53:IA53,8)+LARGE(F53:IA53,9)+LARGE(F53:IA53,10)</f>
        <v>6.6223404255319105</v>
      </c>
      <c r="F53" s="22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6.6223404255319105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</row>
    <row r="54" spans="1:225" ht="16.5" customHeight="1" x14ac:dyDescent="0.25">
      <c r="A54" s="11" t="s">
        <v>65</v>
      </c>
      <c r="B54" s="18" t="s">
        <v>101</v>
      </c>
      <c r="C54" s="13">
        <v>1</v>
      </c>
      <c r="D54" s="14">
        <f>SUM(F54:IA54)</f>
        <v>5.0000099999999996</v>
      </c>
      <c r="E54" s="15">
        <f>LARGE(F54:IA54,1)+LARGE(F54:IA54,2)+LARGE(F54:IA54,3)+LARGE(F54:IA54,4)+LARGE(F54:IA54,5)+LARGE(F54:IA54,6)+LARGE(F54:IA54,7)+LARGE(F54:IA54,8)+LARGE(F54:IA54,9)+LARGE(F54:IA54,10)</f>
        <v>5.0000099999999996</v>
      </c>
      <c r="F54" s="16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5.0000099999999996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</row>
    <row r="55" spans="1:225" ht="16.5" customHeight="1" x14ac:dyDescent="0.25">
      <c r="A55" s="11" t="s">
        <v>66</v>
      </c>
      <c r="B55" s="18" t="s">
        <v>116</v>
      </c>
      <c r="C55" s="13">
        <v>1</v>
      </c>
      <c r="D55" s="14">
        <f>SUM(F55:IA55)</f>
        <v>5.0000099999999996</v>
      </c>
      <c r="E55" s="15">
        <f>LARGE(F55:IA55,1)+LARGE(F55:IA55,2)+LARGE(F55:IA55,3)+LARGE(F55:IA55,4)+LARGE(F55:IA55,5)+LARGE(F55:IA55,6)+LARGE(F55:IA55,7)+LARGE(F55:IA55,8)+LARGE(F55:IA55,9)+LARGE(F55:IA55,10)</f>
        <v>5.0000099999999996</v>
      </c>
      <c r="F55" s="16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5.0000099999999996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</row>
    <row r="56" spans="1:225" ht="16.5" customHeight="1" x14ac:dyDescent="0.25">
      <c r="A56" s="11" t="s">
        <v>67</v>
      </c>
      <c r="B56" s="18" t="s">
        <v>79</v>
      </c>
      <c r="C56" s="19">
        <v>1</v>
      </c>
      <c r="D56" s="20">
        <f>SUM(F56:IA56)</f>
        <v>5.0000099999999996</v>
      </c>
      <c r="E56" s="21">
        <f>LARGE(F56:IA56,1)+LARGE(F56:IA56,2)+LARGE(F56:IA56,3)+LARGE(F56:IA56,4)+LARGE(F56:IA56,5)+LARGE(F56:IA56,6)+LARGE(F56:IA56,7)+LARGE(F56:IA56,8)+LARGE(F56:IA56,9)+LARGE(F56:IA56,10)</f>
        <v>5.0000099999999996</v>
      </c>
      <c r="F56" s="22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5.0000099999999996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</row>
    <row r="57" spans="1:225" ht="16.5" customHeight="1" x14ac:dyDescent="0.25">
      <c r="A57" s="11" t="s">
        <v>68</v>
      </c>
      <c r="B57" s="12" t="s">
        <v>20</v>
      </c>
      <c r="C57" s="13">
        <v>1</v>
      </c>
      <c r="D57" s="14">
        <f>SUM(F57:IA57)</f>
        <v>5.0000099999999996</v>
      </c>
      <c r="E57" s="15">
        <f>LARGE(F57:IA57,1)+LARGE(F57:IA57,2)+LARGE(F57:IA57,3)+LARGE(F57:IA57,4)+LARGE(F57:IA57,5)+LARGE(F57:IA57,6)+LARGE(F57:IA57,7)+LARGE(F57:IA57,8)+LARGE(F57:IA57,9)+LARGE(F57:IA57,10)</f>
        <v>5.0000099999999996</v>
      </c>
      <c r="F57" s="16">
        <v>0</v>
      </c>
      <c r="G57" s="17">
        <v>0</v>
      </c>
      <c r="H57" s="17">
        <v>5.0000099999999996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</row>
    <row r="58" spans="1:225" ht="16.5" customHeight="1" x14ac:dyDescent="0.25">
      <c r="A58" s="11" t="s">
        <v>69</v>
      </c>
      <c r="B58" s="12" t="s">
        <v>97</v>
      </c>
      <c r="C58" s="13">
        <v>1</v>
      </c>
      <c r="D58" s="14">
        <f>SUM(F58:IA58)</f>
        <v>5.0000099999999996</v>
      </c>
      <c r="E58" s="15">
        <f>LARGE(F58:IA58,1)+LARGE(F58:IA58,2)+LARGE(F58:IA58,3)+LARGE(F58:IA58,4)+LARGE(F58:IA58,5)+LARGE(F58:IA58,6)+LARGE(F58:IA58,7)+LARGE(F58:IA58,8)+LARGE(F58:IA58,9)+LARGE(F58:IA58,10)</f>
        <v>5.0000099999999996</v>
      </c>
      <c r="F58" s="16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5.0000099999999996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</row>
    <row r="59" spans="1:225" ht="16.5" customHeight="1" x14ac:dyDescent="0.25">
      <c r="A59" s="11" t="s">
        <v>70</v>
      </c>
      <c r="B59" s="12" t="s">
        <v>108</v>
      </c>
      <c r="C59" s="13">
        <v>1</v>
      </c>
      <c r="D59" s="14">
        <f>SUM(F59:IA59)</f>
        <v>5.0000099999999996</v>
      </c>
      <c r="E59" s="15">
        <f>LARGE(F59:IA59,1)+LARGE(F59:IA59,2)+LARGE(F59:IA59,3)+LARGE(F59:IA59,4)+LARGE(F59:IA59,5)+LARGE(F59:IA59,6)+LARGE(F59:IA59,7)+LARGE(F59:IA59,8)+LARGE(F59:IA59,9)+LARGE(F59:IA59,10)</f>
        <v>5.0000099999999996</v>
      </c>
      <c r="F59" s="16">
        <v>0</v>
      </c>
      <c r="G59" s="17">
        <v>0</v>
      </c>
      <c r="H59" s="17">
        <v>5.0000099999999996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HQ59" s="24"/>
    </row>
    <row r="60" spans="1:225" ht="16.5" customHeight="1" x14ac:dyDescent="0.25">
      <c r="A60" s="11" t="s">
        <v>71</v>
      </c>
      <c r="B60" s="12" t="s">
        <v>73</v>
      </c>
      <c r="C60" s="13">
        <v>2</v>
      </c>
      <c r="D60" s="14">
        <f>SUM(F60:IA60)</f>
        <v>2.0000000000000002E-5</v>
      </c>
      <c r="E60" s="15">
        <f>LARGE(F60:IA60,1)+LARGE(F60:IA60,2)+LARGE(F60:IA60,3)+LARGE(F60:IA60,4)+LARGE(F60:IA60,5)+LARGE(F60:IA60,6)+LARGE(F60:IA60,7)+LARGE(F60:IA60,8)+LARGE(F60:IA60,9)+LARGE(F60:IA60,10)</f>
        <v>2.0000000000000002E-5</v>
      </c>
      <c r="F60" s="16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1.0000000000000001E-5</v>
      </c>
      <c r="BG60" s="17">
        <v>1.0000000000000001E-5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</row>
    <row r="61" spans="1:225" x14ac:dyDescent="0.25">
      <c r="A61" s="11" t="s">
        <v>195</v>
      </c>
      <c r="B61" s="12" t="s">
        <v>196</v>
      </c>
      <c r="C61" s="13">
        <v>0</v>
      </c>
      <c r="D61" s="14">
        <f>SUM(F61:IA61)</f>
        <v>0</v>
      </c>
      <c r="E61" s="15">
        <f>LARGE(F61:IA61,1)+LARGE(F61:IA61,2)+LARGE(F61:IA61,3)+LARGE(F61:IA61,4)+LARGE(F61:IA61,5)+LARGE(F61:IA61,6)+LARGE(F61:IA61,7)+LARGE(F61:IA61,8)+LARGE(F61:IA61,9)+LARGE(F61:IA61,10)</f>
        <v>0</v>
      </c>
      <c r="F61" s="16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</row>
    <row r="62" spans="1:225" x14ac:dyDescent="0.25">
      <c r="A62" s="11" t="s">
        <v>197</v>
      </c>
      <c r="B62" s="18" t="s">
        <v>198</v>
      </c>
      <c r="C62" s="19">
        <v>0</v>
      </c>
      <c r="D62" s="20">
        <f>SUM(F62:IA62)</f>
        <v>0</v>
      </c>
      <c r="E62" s="21">
        <f>LARGE(F62:IA62,1)+LARGE(F62:IA62,2)+LARGE(F62:IA62,3)+LARGE(F62:IA62,4)+LARGE(F62:IA62,5)+LARGE(F62:IA62,6)+LARGE(F62:IA62,7)+LARGE(F62:IA62,8)+LARGE(F62:IA62,9)+LARGE(F62:IA62,10)</f>
        <v>0</v>
      </c>
      <c r="F62" s="22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3">
        <v>0</v>
      </c>
      <c r="CD62" s="23">
        <v>0</v>
      </c>
    </row>
    <row r="63" spans="1:225" x14ac:dyDescent="0.25">
      <c r="A63" s="11" t="s">
        <v>199</v>
      </c>
      <c r="B63" s="18" t="s">
        <v>200</v>
      </c>
      <c r="C63" s="19">
        <v>0</v>
      </c>
      <c r="D63" s="20">
        <f>SUM(F63:IA63)</f>
        <v>0</v>
      </c>
      <c r="E63" s="21">
        <f>LARGE(F63:IA63,1)+LARGE(F63:IA63,2)+LARGE(F63:IA63,3)+LARGE(F63:IA63,4)+LARGE(F63:IA63,5)+LARGE(F63:IA63,6)+LARGE(F63:IA63,7)+LARGE(F63:IA63,8)+LARGE(F63:IA63,9)+LARGE(F63:IA63,10)</f>
        <v>0</v>
      </c>
      <c r="F63" s="22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</row>
    <row r="64" spans="1:225" x14ac:dyDescent="0.25">
      <c r="A64" s="11" t="s">
        <v>201</v>
      </c>
      <c r="B64" s="18" t="s">
        <v>202</v>
      </c>
      <c r="C64" s="19">
        <v>0</v>
      </c>
      <c r="D64" s="20">
        <f>SUM(F64:IA64)</f>
        <v>0</v>
      </c>
      <c r="E64" s="21">
        <f>LARGE(F64:IA64,1)+LARGE(F64:IA64,2)+LARGE(F64:IA64,3)+LARGE(F64:IA64,4)+LARGE(F64:IA64,5)+LARGE(F64:IA64,6)+LARGE(F64:IA64,7)+LARGE(F64:IA64,8)+LARGE(F64:IA64,9)+LARGE(F64:IA64,10)</f>
        <v>0</v>
      </c>
      <c r="F64" s="22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23">
        <v>0</v>
      </c>
      <c r="CD64" s="23">
        <v>0</v>
      </c>
    </row>
    <row r="65" spans="1:82" x14ac:dyDescent="0.25">
      <c r="A65" s="11" t="s">
        <v>203</v>
      </c>
      <c r="B65" s="18" t="s">
        <v>204</v>
      </c>
      <c r="C65" s="13">
        <v>0</v>
      </c>
      <c r="D65" s="14">
        <f>SUM(F65:IA65)</f>
        <v>0</v>
      </c>
      <c r="E65" s="15">
        <f>LARGE(F65:IA65,1)+LARGE(F65:IA65,2)+LARGE(F65:IA65,3)+LARGE(F65:IA65,4)+LARGE(F65:IA65,5)+LARGE(F65:IA65,6)+LARGE(F65:IA65,7)+LARGE(F65:IA65,8)+LARGE(F65:IA65,9)+LARGE(F65:IA65,10)</f>
        <v>0</v>
      </c>
      <c r="F65" s="16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</row>
    <row r="66" spans="1:82" x14ac:dyDescent="0.25">
      <c r="A66" s="11" t="s">
        <v>205</v>
      </c>
      <c r="B66" s="18" t="s">
        <v>206</v>
      </c>
      <c r="C66" s="19">
        <v>0</v>
      </c>
      <c r="D66" s="20">
        <f>SUM(F66:IA66)</f>
        <v>0</v>
      </c>
      <c r="E66" s="21">
        <f>LARGE(F66:IA66,1)+LARGE(F66:IA66,2)+LARGE(F66:IA66,3)+LARGE(F66:IA66,4)+LARGE(F66:IA66,5)+LARGE(F66:IA66,6)+LARGE(F66:IA66,7)+LARGE(F66:IA66,8)+LARGE(F66:IA66,9)+LARGE(F66:IA66,10)</f>
        <v>0</v>
      </c>
      <c r="F66" s="22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0</v>
      </c>
      <c r="CC66" s="23">
        <v>0</v>
      </c>
      <c r="CD66" s="23">
        <v>0</v>
      </c>
    </row>
    <row r="67" spans="1:82" x14ac:dyDescent="0.25">
      <c r="A67" s="11" t="s">
        <v>207</v>
      </c>
      <c r="B67" s="12" t="s">
        <v>208</v>
      </c>
      <c r="C67" s="13">
        <v>0</v>
      </c>
      <c r="D67" s="14">
        <f>SUM(F67:IA67)</f>
        <v>0</v>
      </c>
      <c r="E67" s="15">
        <f>LARGE(F67:IA67,1)+LARGE(F67:IA67,2)+LARGE(F67:IA67,3)+LARGE(F67:IA67,4)+LARGE(F67:IA67,5)+LARGE(F67:IA67,6)+LARGE(F67:IA67,7)+LARGE(F67:IA67,8)+LARGE(F67:IA67,9)+LARGE(F67:IA67,10)</f>
        <v>0</v>
      </c>
      <c r="F67" s="16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</row>
    <row r="68" spans="1:82" x14ac:dyDescent="0.25">
      <c r="A68" s="11" t="s">
        <v>209</v>
      </c>
      <c r="B68" s="12" t="s">
        <v>210</v>
      </c>
      <c r="C68" s="13">
        <v>0</v>
      </c>
      <c r="D68" s="14">
        <f>SUM(F68:IA68)</f>
        <v>0</v>
      </c>
      <c r="E68" s="15">
        <f>LARGE(F68:IA68,1)+LARGE(F68:IA68,2)+LARGE(F68:IA68,3)+LARGE(F68:IA68,4)+LARGE(F68:IA68,5)+LARGE(F68:IA68,6)+LARGE(F68:IA68,7)+LARGE(F68:IA68,8)+LARGE(F68:IA68,9)+LARGE(F68:IA68,10)</f>
        <v>0</v>
      </c>
      <c r="F68" s="16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</row>
    <row r="69" spans="1:82" x14ac:dyDescent="0.25">
      <c r="A69" s="11" t="s">
        <v>211</v>
      </c>
      <c r="B69" s="12" t="s">
        <v>212</v>
      </c>
      <c r="C69" s="13">
        <v>0</v>
      </c>
      <c r="D69" s="14">
        <f>SUM(F69:IA69)</f>
        <v>0</v>
      </c>
      <c r="E69" s="15">
        <f>LARGE(F69:IA69,1)+LARGE(F69:IA69,2)+LARGE(F69:IA69,3)+LARGE(F69:IA69,4)+LARGE(F69:IA69,5)+LARGE(F69:IA69,6)+LARGE(F69:IA69,7)+LARGE(F69:IA69,8)+LARGE(F69:IA69,9)+LARGE(F69:IA69,10)</f>
        <v>0</v>
      </c>
      <c r="F69" s="16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</row>
    <row r="70" spans="1:82" x14ac:dyDescent="0.25">
      <c r="A70" s="11" t="s">
        <v>213</v>
      </c>
      <c r="B70" s="12" t="s">
        <v>214</v>
      </c>
      <c r="C70" s="13">
        <v>0</v>
      </c>
      <c r="D70" s="14">
        <f>SUM(F70:IA70)</f>
        <v>0</v>
      </c>
      <c r="E70" s="15">
        <f>LARGE(F70:IA70,1)+LARGE(F70:IA70,2)+LARGE(F70:IA70,3)+LARGE(F70:IA70,4)+LARGE(F70:IA70,5)+LARGE(F70:IA70,6)+LARGE(F70:IA70,7)+LARGE(F70:IA70,8)+LARGE(F70:IA70,9)+LARGE(F70:IA70,10)</f>
        <v>0</v>
      </c>
      <c r="F70" s="16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</row>
    <row r="71" spans="1:82" x14ac:dyDescent="0.25">
      <c r="A71" s="11" t="s">
        <v>215</v>
      </c>
      <c r="B71" s="12" t="s">
        <v>216</v>
      </c>
      <c r="C71" s="13">
        <v>0</v>
      </c>
      <c r="D71" s="14">
        <f>SUM(F71:IA71)</f>
        <v>0</v>
      </c>
      <c r="E71" s="15">
        <f>LARGE(F71:IA71,1)+LARGE(F71:IA71,2)+LARGE(F71:IA71,3)+LARGE(F71:IA71,4)+LARGE(F71:IA71,5)+LARGE(F71:IA71,6)+LARGE(F71:IA71,7)+LARGE(F71:IA71,8)+LARGE(F71:IA71,9)+LARGE(F71:IA71,10)</f>
        <v>0</v>
      </c>
      <c r="F71" s="16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</row>
    <row r="72" spans="1:82" x14ac:dyDescent="0.25">
      <c r="A72" s="11" t="s">
        <v>217</v>
      </c>
      <c r="B72" s="18" t="s">
        <v>218</v>
      </c>
      <c r="C72" s="19">
        <v>0</v>
      </c>
      <c r="D72" s="20">
        <f>SUM(F72:IA72)</f>
        <v>0</v>
      </c>
      <c r="E72" s="21">
        <f>LARGE(F72:IA72,1)+LARGE(F72:IA72,2)+LARGE(F72:IA72,3)+LARGE(F72:IA72,4)+LARGE(F72:IA72,5)+LARGE(F72:IA72,6)+LARGE(F72:IA72,7)+LARGE(F72:IA72,8)+LARGE(F72:IA72,9)+LARGE(F72:IA72,10)</f>
        <v>0</v>
      </c>
      <c r="F72" s="22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0</v>
      </c>
      <c r="BR72" s="23">
        <v>0</v>
      </c>
      <c r="BS72" s="23">
        <v>0</v>
      </c>
      <c r="BT72" s="23">
        <v>0</v>
      </c>
      <c r="BU72" s="23">
        <v>0</v>
      </c>
      <c r="BV72" s="23">
        <v>0</v>
      </c>
      <c r="BW72" s="23">
        <v>0</v>
      </c>
      <c r="BX72" s="23">
        <v>0</v>
      </c>
      <c r="BY72" s="23">
        <v>0</v>
      </c>
      <c r="BZ72" s="23">
        <v>0</v>
      </c>
      <c r="CA72" s="23">
        <v>0</v>
      </c>
      <c r="CB72" s="23">
        <v>0</v>
      </c>
      <c r="CC72" s="23">
        <v>0</v>
      </c>
      <c r="CD72" s="23">
        <v>0</v>
      </c>
    </row>
    <row r="73" spans="1:82" x14ac:dyDescent="0.25">
      <c r="A73" s="11" t="s">
        <v>219</v>
      </c>
      <c r="B73" s="12" t="s">
        <v>220</v>
      </c>
      <c r="C73" s="13">
        <v>0</v>
      </c>
      <c r="D73" s="14">
        <f>SUM(F73:IA73)</f>
        <v>0</v>
      </c>
      <c r="E73" s="15">
        <f>LARGE(F73:IA73,1)+LARGE(F73:IA73,2)+LARGE(F73:IA73,3)+LARGE(F73:IA73,4)+LARGE(F73:IA73,5)+LARGE(F73:IA73,6)+LARGE(F73:IA73,7)+LARGE(F73:IA73,8)+LARGE(F73:IA73,9)+LARGE(F73:IA73,10)</f>
        <v>0</v>
      </c>
      <c r="F73" s="16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</row>
    <row r="74" spans="1:82" x14ac:dyDescent="0.25">
      <c r="A74" s="11" t="s">
        <v>221</v>
      </c>
      <c r="B74" s="18" t="s">
        <v>222</v>
      </c>
      <c r="C74" s="19">
        <v>0</v>
      </c>
      <c r="D74" s="20">
        <f>SUM(F74:IA74)</f>
        <v>0</v>
      </c>
      <c r="E74" s="21">
        <f>LARGE(F74:IA74,1)+LARGE(F74:IA74,2)+LARGE(F74:IA74,3)+LARGE(F74:IA74,4)+LARGE(F74:IA74,5)+LARGE(F74:IA74,6)+LARGE(F74:IA74,7)+LARGE(F74:IA74,8)+LARGE(F74:IA74,9)+LARGE(F74:IA74,10)</f>
        <v>0</v>
      </c>
      <c r="F74" s="22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3">
        <v>0</v>
      </c>
      <c r="CA74" s="23">
        <v>0</v>
      </c>
      <c r="CB74" s="23">
        <v>0</v>
      </c>
      <c r="CC74" s="23">
        <v>0</v>
      </c>
      <c r="CD74" s="23">
        <v>0</v>
      </c>
    </row>
    <row r="75" spans="1:82" x14ac:dyDescent="0.25">
      <c r="A75" s="11" t="s">
        <v>223</v>
      </c>
      <c r="B75" s="12" t="s">
        <v>224</v>
      </c>
      <c r="C75" s="13">
        <v>0</v>
      </c>
      <c r="D75" s="14">
        <f>SUM(F75:IA75)</f>
        <v>0</v>
      </c>
      <c r="E75" s="15">
        <f>LARGE(F75:IA75,1)+LARGE(F75:IA75,2)+LARGE(F75:IA75,3)+LARGE(F75:IA75,4)+LARGE(F75:IA75,5)+LARGE(F75:IA75,6)+LARGE(F75:IA75,7)+LARGE(F75:IA75,8)+LARGE(F75:IA75,9)+LARGE(F75:IA75,10)</f>
        <v>0</v>
      </c>
      <c r="F75" s="16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</row>
    <row r="76" spans="1:82" x14ac:dyDescent="0.25">
      <c r="A76" s="11" t="s">
        <v>225</v>
      </c>
      <c r="B76" s="12" t="s">
        <v>226</v>
      </c>
      <c r="C76" s="13">
        <v>0</v>
      </c>
      <c r="D76" s="14">
        <f>SUM(F76:IA76)</f>
        <v>0</v>
      </c>
      <c r="E76" s="15">
        <f>LARGE(F76:IA76,1)+LARGE(F76:IA76,2)+LARGE(F76:IA76,3)+LARGE(F76:IA76,4)+LARGE(F76:IA76,5)+LARGE(F76:IA76,6)+LARGE(F76:IA76,7)+LARGE(F76:IA76,8)+LARGE(F76:IA76,9)+LARGE(F76:IA76,10)</f>
        <v>0</v>
      </c>
      <c r="F76" s="16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</row>
    <row r="77" spans="1:82" x14ac:dyDescent="0.25">
      <c r="A77" s="11" t="s">
        <v>227</v>
      </c>
      <c r="B77" s="18" t="s">
        <v>228</v>
      </c>
      <c r="C77" s="13">
        <v>0</v>
      </c>
      <c r="D77" s="14">
        <f>SUM(F77:IA77)</f>
        <v>0</v>
      </c>
      <c r="E77" s="15">
        <f>LARGE(F77:IA77,1)+LARGE(F77:IA77,2)+LARGE(F77:IA77,3)+LARGE(F77:IA77,4)+LARGE(F77:IA77,5)+LARGE(F77:IA77,6)+LARGE(F77:IA77,7)+LARGE(F77:IA77,8)+LARGE(F77:IA77,9)+LARGE(F77:IA77,10)</f>
        <v>0</v>
      </c>
      <c r="F77" s="16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</row>
    <row r="78" spans="1:82" x14ac:dyDescent="0.25">
      <c r="A78" s="11" t="s">
        <v>229</v>
      </c>
      <c r="B78" s="18" t="s">
        <v>230</v>
      </c>
      <c r="C78" s="19">
        <v>0</v>
      </c>
      <c r="D78" s="20">
        <f>SUM(F78:IA78)</f>
        <v>0</v>
      </c>
      <c r="E78" s="21">
        <f>LARGE(F78:IA78,1)+LARGE(F78:IA78,2)+LARGE(F78:IA78,3)+LARGE(F78:IA78,4)+LARGE(F78:IA78,5)+LARGE(F78:IA78,6)+LARGE(F78:IA78,7)+LARGE(F78:IA78,8)+LARGE(F78:IA78,9)+LARGE(F78:IA78,10)</f>
        <v>0</v>
      </c>
      <c r="F78" s="22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</row>
    <row r="79" spans="1:82" x14ac:dyDescent="0.25">
      <c r="A79" s="11" t="s">
        <v>231</v>
      </c>
      <c r="B79" s="12" t="s">
        <v>232</v>
      </c>
      <c r="C79" s="13">
        <v>0</v>
      </c>
      <c r="D79" s="14">
        <f>SUM(F79:IA79)</f>
        <v>0</v>
      </c>
      <c r="E79" s="15">
        <f>LARGE(F79:IA79,1)+LARGE(F79:IA79,2)+LARGE(F79:IA79,3)+LARGE(F79:IA79,4)+LARGE(F79:IA79,5)+LARGE(F79:IA79,6)+LARGE(F79:IA79,7)+LARGE(F79:IA79,8)+LARGE(F79:IA79,9)+LARGE(F79:IA79,10)</f>
        <v>0</v>
      </c>
      <c r="F79" s="16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</row>
    <row r="80" spans="1:82" x14ac:dyDescent="0.25">
      <c r="A80" s="11" t="s">
        <v>233</v>
      </c>
      <c r="B80" s="18" t="s">
        <v>234</v>
      </c>
      <c r="C80" s="19">
        <v>0</v>
      </c>
      <c r="D80" s="20">
        <f>SUM(F80:IA80)</f>
        <v>0</v>
      </c>
      <c r="E80" s="21">
        <f>LARGE(F80:IA80,1)+LARGE(F80:IA80,2)+LARGE(F80:IA80,3)+LARGE(F80:IA80,4)+LARGE(F80:IA80,5)+LARGE(F80:IA80,6)+LARGE(F80:IA80,7)+LARGE(F80:IA80,8)+LARGE(F80:IA80,9)+LARGE(F80:IA80,10)</f>
        <v>0</v>
      </c>
      <c r="F80" s="22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0</v>
      </c>
      <c r="CB80" s="23">
        <v>0</v>
      </c>
      <c r="CC80" s="23">
        <v>0</v>
      </c>
      <c r="CD80" s="23">
        <v>0</v>
      </c>
    </row>
    <row r="81" spans="1:82" x14ac:dyDescent="0.25">
      <c r="A81" s="11" t="s">
        <v>235</v>
      </c>
      <c r="B81" s="18" t="s">
        <v>236</v>
      </c>
      <c r="C81" s="19">
        <v>0</v>
      </c>
      <c r="D81" s="20">
        <f>SUM(F81:IA81)</f>
        <v>0</v>
      </c>
      <c r="E81" s="21">
        <f>LARGE(F81:IA81,1)+LARGE(F81:IA81,2)+LARGE(F81:IA81,3)+LARGE(F81:IA81,4)+LARGE(F81:IA81,5)+LARGE(F81:IA81,6)+LARGE(F81:IA81,7)+LARGE(F81:IA81,8)+LARGE(F81:IA81,9)+LARGE(F81:IA81,10)</f>
        <v>0</v>
      </c>
      <c r="F81" s="22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  <c r="CC81" s="23">
        <v>0</v>
      </c>
      <c r="CD81" s="23">
        <v>0</v>
      </c>
    </row>
    <row r="82" spans="1:82" x14ac:dyDescent="0.25">
      <c r="A82" s="11" t="s">
        <v>237</v>
      </c>
      <c r="B82" s="18" t="s">
        <v>238</v>
      </c>
      <c r="C82" s="19">
        <v>0</v>
      </c>
      <c r="D82" s="20">
        <f>SUM(F82:IA82)</f>
        <v>0</v>
      </c>
      <c r="E82" s="21">
        <f>LARGE(F82:IA82,1)+LARGE(F82:IA82,2)+LARGE(F82:IA82,3)+LARGE(F82:IA82,4)+LARGE(F82:IA82,5)+LARGE(F82:IA82,6)+LARGE(F82:IA82,7)+LARGE(F82:IA82,8)+LARGE(F82:IA82,9)+LARGE(F82:IA82,10)</f>
        <v>0</v>
      </c>
      <c r="F82" s="22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</row>
    <row r="83" spans="1:82" x14ac:dyDescent="0.25">
      <c r="A83" s="11" t="s">
        <v>239</v>
      </c>
      <c r="B83" s="12" t="s">
        <v>240</v>
      </c>
      <c r="C83" s="13">
        <v>0</v>
      </c>
      <c r="D83" s="14">
        <f>SUM(F83:IA83)</f>
        <v>0</v>
      </c>
      <c r="E83" s="15">
        <f>LARGE(F83:IA83,1)+LARGE(F83:IA83,2)+LARGE(F83:IA83,3)+LARGE(F83:IA83,4)+LARGE(F83:IA83,5)+LARGE(F83:IA83,6)+LARGE(F83:IA83,7)+LARGE(F83:IA83,8)+LARGE(F83:IA83,9)+LARGE(F83:IA83,10)</f>
        <v>0</v>
      </c>
      <c r="F83" s="16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</row>
    <row r="84" spans="1:82" x14ac:dyDescent="0.25">
      <c r="A84" s="11" t="s">
        <v>241</v>
      </c>
      <c r="B84" s="18" t="s">
        <v>242</v>
      </c>
      <c r="C84" s="19">
        <v>0</v>
      </c>
      <c r="D84" s="20">
        <f>SUM(F84:IA84)</f>
        <v>0</v>
      </c>
      <c r="E84" s="21">
        <f>LARGE(F84:IA84,1)+LARGE(F84:IA84,2)+LARGE(F84:IA84,3)+LARGE(F84:IA84,4)+LARGE(F84:IA84,5)+LARGE(F84:IA84,6)+LARGE(F84:IA84,7)+LARGE(F84:IA84,8)+LARGE(F84:IA84,9)+LARGE(F84:IA84,10)</f>
        <v>0</v>
      </c>
      <c r="F84" s="22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3">
        <v>0</v>
      </c>
      <c r="CA84" s="23">
        <v>0</v>
      </c>
      <c r="CB84" s="23">
        <v>0</v>
      </c>
      <c r="CC84" s="23">
        <v>0</v>
      </c>
      <c r="CD84" s="23">
        <v>0</v>
      </c>
    </row>
    <row r="85" spans="1:82" x14ac:dyDescent="0.25">
      <c r="C85" s="25"/>
      <c r="D85" s="26"/>
    </row>
    <row r="86" spans="1:82" x14ac:dyDescent="0.25">
      <c r="C86" s="25"/>
      <c r="D86" s="26"/>
    </row>
    <row r="87" spans="1:82" x14ac:dyDescent="0.25">
      <c r="C87" s="32">
        <f>SUM(C3:C86)</f>
        <v>352</v>
      </c>
      <c r="D87" s="33">
        <f>SUM(D3:D86)</f>
        <v>6354.5251312311439</v>
      </c>
      <c r="E87" s="33">
        <f>SUM(E3:E86)</f>
        <v>5189.2958538568473</v>
      </c>
    </row>
    <row r="88" spans="1:82" x14ac:dyDescent="0.25">
      <c r="C88" s="25"/>
      <c r="D88" s="26"/>
      <c r="E88" s="34"/>
    </row>
    <row r="89" spans="1:82" x14ac:dyDescent="0.25">
      <c r="C89" s="25"/>
      <c r="D89" s="33"/>
    </row>
    <row r="90" spans="1:82" x14ac:dyDescent="0.25">
      <c r="C90" s="25"/>
      <c r="D90" s="26"/>
    </row>
    <row r="91" spans="1:82" x14ac:dyDescent="0.25">
      <c r="C91" s="25"/>
      <c r="D91" s="26"/>
    </row>
    <row r="92" spans="1:82" x14ac:dyDescent="0.25">
      <c r="C92" s="25"/>
      <c r="D92" s="26"/>
    </row>
    <row r="93" spans="1:82" x14ac:dyDescent="0.25">
      <c r="C93" s="25"/>
      <c r="D93" s="26"/>
    </row>
    <row r="94" spans="1:82" x14ac:dyDescent="0.25">
      <c r="C94" s="25"/>
      <c r="D94" s="26"/>
    </row>
    <row r="95" spans="1:82" x14ac:dyDescent="0.25">
      <c r="C95" s="25"/>
      <c r="D95" s="26"/>
    </row>
    <row r="96" spans="1:82" x14ac:dyDescent="0.25">
      <c r="C96" s="25"/>
      <c r="D96" s="26"/>
    </row>
    <row r="97" spans="3:4" x14ac:dyDescent="0.25">
      <c r="C97" s="25"/>
      <c r="D97" s="26"/>
    </row>
    <row r="98" spans="3:4" x14ac:dyDescent="0.25">
      <c r="C98" s="25"/>
      <c r="D98" s="26"/>
    </row>
    <row r="99" spans="3:4" x14ac:dyDescent="0.25">
      <c r="C99" s="25"/>
      <c r="D99" s="26"/>
    </row>
    <row r="100" spans="3:4" x14ac:dyDescent="0.25">
      <c r="C100" s="25"/>
      <c r="D100" s="26"/>
    </row>
    <row r="101" spans="3:4" x14ac:dyDescent="0.25">
      <c r="C101" s="25"/>
      <c r="D101" s="26"/>
    </row>
    <row r="102" spans="3:4" x14ac:dyDescent="0.25">
      <c r="C102" s="25"/>
      <c r="D102" s="26"/>
    </row>
    <row r="103" spans="3:4" x14ac:dyDescent="0.25">
      <c r="C103" s="25"/>
      <c r="D103" s="26"/>
    </row>
    <row r="104" spans="3:4" x14ac:dyDescent="0.25">
      <c r="C104" s="25"/>
      <c r="D104" s="26"/>
    </row>
    <row r="105" spans="3:4" x14ac:dyDescent="0.25">
      <c r="C105" s="25"/>
      <c r="D105" s="26"/>
    </row>
    <row r="106" spans="3:4" x14ac:dyDescent="0.25">
      <c r="C106" s="25"/>
      <c r="D106" s="26"/>
    </row>
    <row r="107" spans="3:4" x14ac:dyDescent="0.25">
      <c r="C107" s="25"/>
      <c r="D107" s="26"/>
    </row>
    <row r="108" spans="3:4" x14ac:dyDescent="0.25">
      <c r="C108" s="25"/>
      <c r="D108" s="26"/>
    </row>
    <row r="109" spans="3:4" x14ac:dyDescent="0.25">
      <c r="C109" s="25"/>
      <c r="D109" s="26"/>
    </row>
    <row r="110" spans="3:4" x14ac:dyDescent="0.25">
      <c r="C110" s="25"/>
      <c r="D110" s="26"/>
    </row>
    <row r="111" spans="3:4" x14ac:dyDescent="0.25">
      <c r="C111" s="25"/>
      <c r="D111" s="26"/>
    </row>
    <row r="112" spans="3:4" x14ac:dyDescent="0.25">
      <c r="C112" s="25"/>
      <c r="D112" s="26"/>
    </row>
    <row r="113" spans="3:4" x14ac:dyDescent="0.25">
      <c r="C113" s="25"/>
      <c r="D113" s="26"/>
    </row>
    <row r="114" spans="3:4" x14ac:dyDescent="0.25">
      <c r="C114" s="25"/>
      <c r="D114" s="26"/>
    </row>
    <row r="115" spans="3:4" x14ac:dyDescent="0.25">
      <c r="C115" s="25"/>
      <c r="D115" s="26"/>
    </row>
    <row r="116" spans="3:4" x14ac:dyDescent="0.25">
      <c r="C116" s="25"/>
      <c r="D116" s="26"/>
    </row>
    <row r="117" spans="3:4" x14ac:dyDescent="0.25">
      <c r="C117" s="25"/>
      <c r="D117" s="26"/>
    </row>
    <row r="118" spans="3:4" x14ac:dyDescent="0.25">
      <c r="C118" s="25"/>
      <c r="D118" s="26"/>
    </row>
    <row r="119" spans="3:4" x14ac:dyDescent="0.25">
      <c r="C119" s="25"/>
      <c r="D119" s="26"/>
    </row>
    <row r="120" spans="3:4" x14ac:dyDescent="0.25">
      <c r="C120" s="25"/>
      <c r="D120" s="26"/>
    </row>
    <row r="121" spans="3:4" x14ac:dyDescent="0.25">
      <c r="C121" s="25"/>
      <c r="D121" s="26"/>
    </row>
    <row r="122" spans="3:4" x14ac:dyDescent="0.25">
      <c r="C122" s="25"/>
      <c r="D122" s="26"/>
    </row>
    <row r="123" spans="3:4" x14ac:dyDescent="0.25">
      <c r="C123" s="25"/>
      <c r="D123" s="26"/>
    </row>
    <row r="124" spans="3:4" x14ac:dyDescent="0.25">
      <c r="C124" s="25"/>
      <c r="D124" s="26"/>
    </row>
    <row r="125" spans="3:4" x14ac:dyDescent="0.25">
      <c r="C125" s="25"/>
      <c r="D125" s="26"/>
    </row>
    <row r="126" spans="3:4" x14ac:dyDescent="0.25">
      <c r="C126" s="25"/>
      <c r="D126" s="26"/>
    </row>
    <row r="127" spans="3:4" x14ac:dyDescent="0.25">
      <c r="C127" s="25"/>
      <c r="D127" s="26"/>
    </row>
    <row r="128" spans="3:4" x14ac:dyDescent="0.25">
      <c r="C128" s="25"/>
      <c r="D128" s="26"/>
    </row>
    <row r="129" spans="3:4" x14ac:dyDescent="0.25">
      <c r="C129" s="25"/>
      <c r="D129" s="26"/>
    </row>
    <row r="130" spans="3:4" x14ac:dyDescent="0.25">
      <c r="C130" s="25"/>
      <c r="D130" s="26"/>
    </row>
    <row r="131" spans="3:4" x14ac:dyDescent="0.25">
      <c r="C131" s="25"/>
      <c r="D131" s="26"/>
    </row>
    <row r="132" spans="3:4" x14ac:dyDescent="0.25">
      <c r="C132" s="25"/>
      <c r="D132" s="26"/>
    </row>
    <row r="133" spans="3:4" x14ac:dyDescent="0.25">
      <c r="C133" s="25"/>
      <c r="D133" s="26"/>
    </row>
    <row r="134" spans="3:4" x14ac:dyDescent="0.25">
      <c r="C134" s="25"/>
      <c r="D134" s="26"/>
    </row>
    <row r="135" spans="3:4" x14ac:dyDescent="0.25">
      <c r="C135" s="25"/>
      <c r="D135" s="26"/>
    </row>
    <row r="136" spans="3:4" x14ac:dyDescent="0.25">
      <c r="C136" s="25"/>
      <c r="D136" s="26"/>
    </row>
    <row r="137" spans="3:4" x14ac:dyDescent="0.25">
      <c r="C137" s="25"/>
      <c r="D137" s="26"/>
    </row>
    <row r="138" spans="3:4" x14ac:dyDescent="0.25">
      <c r="C138" s="25"/>
      <c r="D138" s="26"/>
    </row>
    <row r="139" spans="3:4" x14ac:dyDescent="0.25">
      <c r="C139" s="25"/>
      <c r="D139" s="26"/>
    </row>
    <row r="140" spans="3:4" x14ac:dyDescent="0.25">
      <c r="C140" s="25"/>
      <c r="D140" s="26"/>
    </row>
    <row r="141" spans="3:4" x14ac:dyDescent="0.25">
      <c r="C141" s="25"/>
      <c r="D141" s="26"/>
    </row>
    <row r="142" spans="3:4" x14ac:dyDescent="0.25">
      <c r="C142" s="25"/>
      <c r="D142" s="26"/>
    </row>
    <row r="143" spans="3:4" x14ac:dyDescent="0.25">
      <c r="C143" s="25"/>
      <c r="D143" s="26"/>
    </row>
    <row r="144" spans="3:4" x14ac:dyDescent="0.25">
      <c r="C144" s="25"/>
      <c r="D144" s="26"/>
    </row>
    <row r="145" spans="3:4" x14ac:dyDescent="0.25">
      <c r="C145" s="25"/>
      <c r="D145" s="26"/>
    </row>
    <row r="146" spans="3:4" x14ac:dyDescent="0.25">
      <c r="C146" s="25"/>
      <c r="D146" s="26"/>
    </row>
    <row r="147" spans="3:4" x14ac:dyDescent="0.25">
      <c r="C147" s="25"/>
      <c r="D147" s="26"/>
    </row>
    <row r="148" spans="3:4" x14ac:dyDescent="0.25">
      <c r="C148" s="25"/>
      <c r="D148" s="26"/>
    </row>
    <row r="149" spans="3:4" x14ac:dyDescent="0.25">
      <c r="C149" s="25"/>
      <c r="D149" s="26"/>
    </row>
    <row r="150" spans="3:4" x14ac:dyDescent="0.25">
      <c r="C150" s="25"/>
      <c r="D150" s="26"/>
    </row>
    <row r="151" spans="3:4" x14ac:dyDescent="0.25">
      <c r="C151" s="25"/>
      <c r="D151" s="26"/>
    </row>
    <row r="152" spans="3:4" x14ac:dyDescent="0.25">
      <c r="C152" s="25"/>
      <c r="D152" s="26"/>
    </row>
    <row r="153" spans="3:4" x14ac:dyDescent="0.25">
      <c r="C153" s="25"/>
      <c r="D153" s="26"/>
    </row>
    <row r="154" spans="3:4" x14ac:dyDescent="0.25">
      <c r="C154" s="25"/>
      <c r="D154" s="26"/>
    </row>
    <row r="155" spans="3:4" x14ac:dyDescent="0.25">
      <c r="C155" s="25"/>
      <c r="D155" s="26"/>
    </row>
    <row r="156" spans="3:4" x14ac:dyDescent="0.25">
      <c r="C156" s="25"/>
      <c r="D156" s="26"/>
    </row>
    <row r="157" spans="3:4" x14ac:dyDescent="0.25">
      <c r="C157" s="25"/>
      <c r="D157" s="26"/>
    </row>
    <row r="158" spans="3:4" x14ac:dyDescent="0.25">
      <c r="C158" s="25"/>
      <c r="D158" s="26"/>
    </row>
    <row r="159" spans="3:4" x14ac:dyDescent="0.25">
      <c r="C159" s="25"/>
      <c r="D159" s="26"/>
    </row>
    <row r="160" spans="3:4" x14ac:dyDescent="0.25">
      <c r="C160" s="25"/>
      <c r="D160" s="26"/>
    </row>
    <row r="161" spans="3:4" x14ac:dyDescent="0.25">
      <c r="C161" s="25"/>
      <c r="D161" s="26"/>
    </row>
    <row r="162" spans="3:4" x14ac:dyDescent="0.25">
      <c r="C162" s="25"/>
      <c r="D162" s="26"/>
    </row>
    <row r="163" spans="3:4" x14ac:dyDescent="0.25">
      <c r="C163" s="25"/>
      <c r="D163" s="26"/>
    </row>
    <row r="164" spans="3:4" x14ac:dyDescent="0.25">
      <c r="C164" s="25"/>
      <c r="D164" s="26"/>
    </row>
    <row r="165" spans="3:4" x14ac:dyDescent="0.25">
      <c r="C165" s="25"/>
      <c r="D165" s="26"/>
    </row>
    <row r="166" spans="3:4" x14ac:dyDescent="0.25">
      <c r="C166" s="25"/>
      <c r="D166" s="26"/>
    </row>
    <row r="167" spans="3:4" x14ac:dyDescent="0.25">
      <c r="C167" s="25"/>
      <c r="D167" s="26"/>
    </row>
    <row r="168" spans="3:4" x14ac:dyDescent="0.25">
      <c r="C168" s="25"/>
      <c r="D168" s="26"/>
    </row>
    <row r="169" spans="3:4" x14ac:dyDescent="0.25">
      <c r="C169" s="25"/>
      <c r="D169" s="26"/>
    </row>
    <row r="170" spans="3:4" x14ac:dyDescent="0.25">
      <c r="C170" s="25"/>
      <c r="D170" s="26"/>
    </row>
    <row r="171" spans="3:4" x14ac:dyDescent="0.25">
      <c r="C171" s="25"/>
      <c r="D171" s="26"/>
    </row>
    <row r="172" spans="3:4" x14ac:dyDescent="0.25">
      <c r="C172" s="25"/>
      <c r="D172" s="26"/>
    </row>
    <row r="173" spans="3:4" x14ac:dyDescent="0.25">
      <c r="C173" s="25"/>
      <c r="D173" s="26"/>
    </row>
    <row r="174" spans="3:4" x14ac:dyDescent="0.25">
      <c r="C174" s="25"/>
      <c r="D174" s="26"/>
    </row>
    <row r="175" spans="3:4" x14ac:dyDescent="0.25">
      <c r="C175" s="25"/>
      <c r="D175" s="26"/>
    </row>
    <row r="176" spans="3:4" x14ac:dyDescent="0.25">
      <c r="C176" s="25"/>
      <c r="D176" s="26"/>
    </row>
    <row r="177" spans="3:4" x14ac:dyDescent="0.25">
      <c r="C177" s="25"/>
      <c r="D177" s="26"/>
    </row>
    <row r="178" spans="3:4" x14ac:dyDescent="0.25">
      <c r="C178" s="25"/>
      <c r="D178" s="26"/>
    </row>
    <row r="179" spans="3:4" x14ac:dyDescent="0.25">
      <c r="C179" s="25"/>
      <c r="D179" s="26"/>
    </row>
    <row r="180" spans="3:4" x14ac:dyDescent="0.25">
      <c r="C180" s="25"/>
      <c r="D180" s="26"/>
    </row>
    <row r="181" spans="3:4" x14ac:dyDescent="0.25">
      <c r="C181" s="25"/>
      <c r="D181" s="26"/>
    </row>
    <row r="182" spans="3:4" x14ac:dyDescent="0.25">
      <c r="C182" s="25"/>
      <c r="D182" s="26"/>
    </row>
    <row r="183" spans="3:4" x14ac:dyDescent="0.25">
      <c r="C183" s="25"/>
      <c r="D183" s="26"/>
    </row>
    <row r="184" spans="3:4" x14ac:dyDescent="0.25">
      <c r="C184" s="25"/>
      <c r="D184" s="26"/>
    </row>
    <row r="185" spans="3:4" x14ac:dyDescent="0.25">
      <c r="C185" s="25"/>
      <c r="D185" s="26"/>
    </row>
    <row r="186" spans="3:4" x14ac:dyDescent="0.25">
      <c r="C186" s="25"/>
      <c r="D186" s="26"/>
    </row>
    <row r="187" spans="3:4" x14ac:dyDescent="0.25">
      <c r="C187" s="25"/>
      <c r="D187" s="26"/>
    </row>
    <row r="188" spans="3:4" x14ac:dyDescent="0.25">
      <c r="C188" s="25"/>
      <c r="D188" s="26"/>
    </row>
    <row r="189" spans="3:4" x14ac:dyDescent="0.25">
      <c r="C189" s="25"/>
      <c r="D189" s="26"/>
    </row>
    <row r="190" spans="3:4" x14ac:dyDescent="0.25">
      <c r="C190" s="25"/>
      <c r="D190" s="26"/>
    </row>
    <row r="191" spans="3:4" x14ac:dyDescent="0.25">
      <c r="C191" s="25"/>
      <c r="D191" s="26"/>
    </row>
    <row r="192" spans="3:4" x14ac:dyDescent="0.25">
      <c r="C192" s="25"/>
      <c r="D192" s="26"/>
    </row>
    <row r="193" spans="3:4" x14ac:dyDescent="0.25">
      <c r="C193" s="25"/>
      <c r="D193" s="26"/>
    </row>
    <row r="194" spans="3:4" x14ac:dyDescent="0.25">
      <c r="C194" s="25"/>
      <c r="D194" s="26"/>
    </row>
    <row r="195" spans="3:4" x14ac:dyDescent="0.25">
      <c r="C195" s="25"/>
      <c r="D195" s="26"/>
    </row>
    <row r="196" spans="3:4" x14ac:dyDescent="0.25">
      <c r="C196" s="25"/>
      <c r="D196" s="26"/>
    </row>
    <row r="197" spans="3:4" x14ac:dyDescent="0.25">
      <c r="C197" s="25"/>
      <c r="D197" s="26"/>
    </row>
    <row r="198" spans="3:4" x14ac:dyDescent="0.25">
      <c r="C198" s="25"/>
      <c r="D198" s="26"/>
    </row>
    <row r="199" spans="3:4" x14ac:dyDescent="0.25">
      <c r="C199" s="25"/>
      <c r="D199" s="26"/>
    </row>
    <row r="200" spans="3:4" x14ac:dyDescent="0.25">
      <c r="C200" s="25"/>
      <c r="D200" s="26"/>
    </row>
    <row r="201" spans="3:4" x14ac:dyDescent="0.25">
      <c r="C201" s="25"/>
      <c r="D201" s="26"/>
    </row>
    <row r="202" spans="3:4" x14ac:dyDescent="0.25">
      <c r="C202" s="25"/>
      <c r="D202" s="26"/>
    </row>
    <row r="203" spans="3:4" x14ac:dyDescent="0.25">
      <c r="C203" s="25"/>
      <c r="D203" s="26"/>
    </row>
    <row r="204" spans="3:4" x14ac:dyDescent="0.25">
      <c r="C204" s="25"/>
      <c r="D204" s="26"/>
    </row>
    <row r="205" spans="3:4" x14ac:dyDescent="0.25">
      <c r="C205" s="25"/>
      <c r="D205" s="26"/>
    </row>
    <row r="206" spans="3:4" x14ac:dyDescent="0.25">
      <c r="C206" s="25"/>
      <c r="D206" s="26"/>
    </row>
    <row r="207" spans="3:4" x14ac:dyDescent="0.25">
      <c r="C207" s="25"/>
      <c r="D207" s="26"/>
    </row>
    <row r="208" spans="3:4" x14ac:dyDescent="0.25">
      <c r="C208" s="25"/>
      <c r="D208" s="26"/>
    </row>
    <row r="209" spans="3:4" x14ac:dyDescent="0.25">
      <c r="C209" s="25"/>
      <c r="D209" s="26"/>
    </row>
    <row r="210" spans="3:4" x14ac:dyDescent="0.25">
      <c r="C210" s="25"/>
      <c r="D210" s="26"/>
    </row>
    <row r="211" spans="3:4" x14ac:dyDescent="0.25">
      <c r="C211" s="25"/>
      <c r="D211" s="26"/>
    </row>
    <row r="212" spans="3:4" x14ac:dyDescent="0.25">
      <c r="C212" s="25"/>
      <c r="D212" s="26"/>
    </row>
    <row r="213" spans="3:4" x14ac:dyDescent="0.25">
      <c r="C213" s="25"/>
      <c r="D213" s="26"/>
    </row>
    <row r="214" spans="3:4" x14ac:dyDescent="0.25">
      <c r="C214" s="25"/>
      <c r="D214" s="26"/>
    </row>
    <row r="215" spans="3:4" x14ac:dyDescent="0.25">
      <c r="C215" s="25"/>
      <c r="D215" s="26"/>
    </row>
    <row r="216" spans="3:4" x14ac:dyDescent="0.25">
      <c r="C216" s="25"/>
      <c r="D216" s="26"/>
    </row>
    <row r="217" spans="3:4" x14ac:dyDescent="0.25">
      <c r="C217" s="25"/>
      <c r="D217" s="26"/>
    </row>
    <row r="218" spans="3:4" x14ac:dyDescent="0.25">
      <c r="C218" s="25"/>
      <c r="D218" s="26"/>
    </row>
    <row r="219" spans="3:4" x14ac:dyDescent="0.25">
      <c r="C219" s="25"/>
      <c r="D219" s="26"/>
    </row>
    <row r="220" spans="3:4" x14ac:dyDescent="0.25">
      <c r="C220" s="25"/>
      <c r="D220" s="26"/>
    </row>
    <row r="221" spans="3:4" x14ac:dyDescent="0.25">
      <c r="C221" s="25"/>
      <c r="D221" s="26"/>
    </row>
    <row r="222" spans="3:4" x14ac:dyDescent="0.25">
      <c r="C222" s="25"/>
      <c r="D222" s="26"/>
    </row>
    <row r="223" spans="3:4" x14ac:dyDescent="0.25">
      <c r="C223" s="25"/>
      <c r="D223" s="26"/>
    </row>
    <row r="224" spans="3:4" x14ac:dyDescent="0.25">
      <c r="C224" s="25"/>
      <c r="D224" s="26"/>
    </row>
    <row r="225" spans="3:4" x14ac:dyDescent="0.25">
      <c r="C225" s="25"/>
      <c r="D225" s="26"/>
    </row>
    <row r="226" spans="3:4" x14ac:dyDescent="0.25">
      <c r="C226" s="25"/>
      <c r="D226" s="26"/>
    </row>
    <row r="227" spans="3:4" x14ac:dyDescent="0.25">
      <c r="C227" s="25"/>
      <c r="D227" s="26"/>
    </row>
    <row r="228" spans="3:4" x14ac:dyDescent="0.25">
      <c r="C228" s="25"/>
      <c r="D228" s="26"/>
    </row>
    <row r="229" spans="3:4" x14ac:dyDescent="0.25">
      <c r="C229" s="25"/>
      <c r="D229" s="26"/>
    </row>
    <row r="230" spans="3:4" x14ac:dyDescent="0.25">
      <c r="C230" s="25"/>
      <c r="D230" s="26"/>
    </row>
    <row r="231" spans="3:4" x14ac:dyDescent="0.25">
      <c r="C231" s="25"/>
      <c r="D231" s="26"/>
    </row>
    <row r="232" spans="3:4" x14ac:dyDescent="0.25">
      <c r="C232" s="25"/>
      <c r="D232" s="26"/>
    </row>
    <row r="233" spans="3:4" x14ac:dyDescent="0.25">
      <c r="C233" s="25"/>
      <c r="D233" s="26"/>
    </row>
    <row r="234" spans="3:4" x14ac:dyDescent="0.25">
      <c r="C234" s="25"/>
      <c r="D234" s="26"/>
    </row>
    <row r="235" spans="3:4" x14ac:dyDescent="0.25">
      <c r="C235" s="25"/>
      <c r="D235" s="26"/>
    </row>
    <row r="236" spans="3:4" x14ac:dyDescent="0.25">
      <c r="C236" s="25"/>
      <c r="D236" s="26"/>
    </row>
    <row r="237" spans="3:4" x14ac:dyDescent="0.25">
      <c r="C237" s="25"/>
      <c r="D237" s="26"/>
    </row>
    <row r="238" spans="3:4" x14ac:dyDescent="0.25">
      <c r="C238" s="25"/>
      <c r="D238" s="26"/>
    </row>
    <row r="239" spans="3:4" x14ac:dyDescent="0.25">
      <c r="C239" s="25"/>
      <c r="D239" s="26"/>
    </row>
    <row r="240" spans="3:4" x14ac:dyDescent="0.25">
      <c r="C240" s="25"/>
      <c r="D240" s="26"/>
    </row>
    <row r="241" spans="3:4" x14ac:dyDescent="0.25">
      <c r="C241" s="25"/>
      <c r="D241" s="26"/>
    </row>
    <row r="242" spans="3:4" x14ac:dyDescent="0.25">
      <c r="C242" s="25"/>
      <c r="D242" s="26"/>
    </row>
    <row r="243" spans="3:4" x14ac:dyDescent="0.25">
      <c r="C243" s="25"/>
      <c r="D243" s="26"/>
    </row>
    <row r="244" spans="3:4" x14ac:dyDescent="0.25">
      <c r="C244" s="25"/>
      <c r="D244" s="26"/>
    </row>
    <row r="245" spans="3:4" x14ac:dyDescent="0.25">
      <c r="C245" s="25"/>
      <c r="D245" s="26"/>
    </row>
    <row r="246" spans="3:4" x14ac:dyDescent="0.25">
      <c r="C246" s="25"/>
      <c r="D246" s="26"/>
    </row>
    <row r="247" spans="3:4" x14ac:dyDescent="0.25">
      <c r="C247" s="25"/>
      <c r="D247" s="26"/>
    </row>
    <row r="248" spans="3:4" x14ac:dyDescent="0.25">
      <c r="C248" s="25"/>
      <c r="D248" s="26"/>
    </row>
    <row r="249" spans="3:4" x14ac:dyDescent="0.25">
      <c r="C249" s="25"/>
      <c r="D249" s="26"/>
    </row>
    <row r="250" spans="3:4" x14ac:dyDescent="0.25">
      <c r="C250" s="25"/>
      <c r="D250" s="26"/>
    </row>
    <row r="251" spans="3:4" x14ac:dyDescent="0.25">
      <c r="C251" s="25"/>
      <c r="D251" s="26"/>
    </row>
    <row r="252" spans="3:4" x14ac:dyDescent="0.25">
      <c r="C252" s="25"/>
      <c r="D252" s="26"/>
    </row>
    <row r="253" spans="3:4" x14ac:dyDescent="0.25">
      <c r="C253" s="25"/>
      <c r="D253" s="26"/>
    </row>
    <row r="254" spans="3:4" x14ac:dyDescent="0.25">
      <c r="C254" s="25"/>
      <c r="D254" s="26"/>
    </row>
    <row r="255" spans="3:4" x14ac:dyDescent="0.25">
      <c r="C255" s="25"/>
      <c r="D255" s="26"/>
    </row>
    <row r="256" spans="3:4" x14ac:dyDescent="0.25">
      <c r="C256" s="25"/>
      <c r="D256" s="26"/>
    </row>
    <row r="257" spans="3:4" x14ac:dyDescent="0.25">
      <c r="C257" s="25"/>
      <c r="D257" s="26"/>
    </row>
    <row r="258" spans="3:4" x14ac:dyDescent="0.25">
      <c r="C258" s="25"/>
      <c r="D258" s="26"/>
    </row>
    <row r="259" spans="3:4" x14ac:dyDescent="0.25">
      <c r="C259" s="25"/>
      <c r="D259" s="26"/>
    </row>
    <row r="260" spans="3:4" x14ac:dyDescent="0.25">
      <c r="C260" s="25"/>
      <c r="D260" s="26"/>
    </row>
    <row r="261" spans="3:4" x14ac:dyDescent="0.25">
      <c r="C261" s="25"/>
      <c r="D261" s="26"/>
    </row>
    <row r="262" spans="3:4" x14ac:dyDescent="0.25">
      <c r="C262" s="25"/>
      <c r="D262" s="26"/>
    </row>
    <row r="263" spans="3:4" x14ac:dyDescent="0.25">
      <c r="C263" s="25"/>
      <c r="D263" s="26"/>
    </row>
    <row r="264" spans="3:4" x14ac:dyDescent="0.25">
      <c r="C264" s="25"/>
      <c r="D264" s="26"/>
    </row>
    <row r="265" spans="3:4" x14ac:dyDescent="0.25">
      <c r="C265" s="25"/>
      <c r="D265" s="26"/>
    </row>
    <row r="266" spans="3:4" x14ac:dyDescent="0.25">
      <c r="C266" s="25"/>
      <c r="D266" s="26"/>
    </row>
    <row r="267" spans="3:4" x14ac:dyDescent="0.25">
      <c r="C267" s="25"/>
      <c r="D267" s="26"/>
    </row>
    <row r="268" spans="3:4" x14ac:dyDescent="0.25">
      <c r="C268" s="25"/>
      <c r="D268" s="26"/>
    </row>
    <row r="269" spans="3:4" x14ac:dyDescent="0.25">
      <c r="C269" s="25"/>
      <c r="D269" s="26"/>
    </row>
    <row r="270" spans="3:4" x14ac:dyDescent="0.25">
      <c r="C270" s="25"/>
      <c r="D270" s="26"/>
    </row>
    <row r="271" spans="3:4" x14ac:dyDescent="0.25">
      <c r="C271" s="25"/>
      <c r="D271" s="26"/>
    </row>
    <row r="272" spans="3:4" x14ac:dyDescent="0.25">
      <c r="C272" s="25"/>
      <c r="D272" s="26"/>
    </row>
    <row r="273" spans="3:4" x14ac:dyDescent="0.25">
      <c r="C273" s="25"/>
      <c r="D273" s="26"/>
    </row>
    <row r="274" spans="3:4" x14ac:dyDescent="0.25">
      <c r="C274" s="25"/>
      <c r="D274" s="26"/>
    </row>
    <row r="275" spans="3:4" x14ac:dyDescent="0.25">
      <c r="C275" s="25"/>
      <c r="D275" s="26"/>
    </row>
    <row r="276" spans="3:4" x14ac:dyDescent="0.25">
      <c r="C276" s="25"/>
      <c r="D276" s="26"/>
    </row>
    <row r="277" spans="3:4" x14ac:dyDescent="0.25">
      <c r="C277" s="25"/>
      <c r="D277" s="26"/>
    </row>
    <row r="278" spans="3:4" x14ac:dyDescent="0.25">
      <c r="C278" s="25"/>
      <c r="D278" s="26"/>
    </row>
    <row r="279" spans="3:4" x14ac:dyDescent="0.25">
      <c r="C279" s="25"/>
      <c r="D279" s="26"/>
    </row>
    <row r="280" spans="3:4" x14ac:dyDescent="0.25">
      <c r="C280" s="25"/>
      <c r="D280" s="26"/>
    </row>
    <row r="281" spans="3:4" x14ac:dyDescent="0.25">
      <c r="C281" s="25"/>
      <c r="D281" s="26"/>
    </row>
    <row r="282" spans="3:4" x14ac:dyDescent="0.25">
      <c r="C282" s="25"/>
      <c r="D282" s="26"/>
    </row>
    <row r="283" spans="3:4" x14ac:dyDescent="0.25">
      <c r="C283" s="25"/>
      <c r="D283" s="26"/>
    </row>
    <row r="284" spans="3:4" x14ac:dyDescent="0.25">
      <c r="C284" s="25"/>
      <c r="D284" s="26"/>
    </row>
    <row r="285" spans="3:4" x14ac:dyDescent="0.25">
      <c r="C285" s="25"/>
      <c r="D285" s="26"/>
    </row>
    <row r="286" spans="3:4" x14ac:dyDescent="0.25">
      <c r="C286" s="25"/>
      <c r="D286" s="26"/>
    </row>
    <row r="287" spans="3:4" x14ac:dyDescent="0.25">
      <c r="C287" s="25"/>
      <c r="D287" s="26"/>
    </row>
    <row r="288" spans="3:4" x14ac:dyDescent="0.25">
      <c r="C288" s="25"/>
      <c r="D288" s="26"/>
    </row>
    <row r="289" spans="3:4" x14ac:dyDescent="0.25">
      <c r="C289" s="25"/>
      <c r="D289" s="26"/>
    </row>
    <row r="290" spans="3:4" x14ac:dyDescent="0.25">
      <c r="C290" s="25"/>
      <c r="D290" s="26"/>
    </row>
    <row r="291" spans="3:4" x14ac:dyDescent="0.25">
      <c r="C291" s="25"/>
      <c r="D291" s="26"/>
    </row>
    <row r="292" spans="3:4" x14ac:dyDescent="0.25">
      <c r="C292" s="25"/>
      <c r="D292" s="26"/>
    </row>
    <row r="293" spans="3:4" x14ac:dyDescent="0.25">
      <c r="C293" s="25"/>
      <c r="D293" s="26"/>
    </row>
    <row r="294" spans="3:4" x14ac:dyDescent="0.25">
      <c r="C294" s="25"/>
      <c r="D294" s="26"/>
    </row>
    <row r="295" spans="3:4" x14ac:dyDescent="0.25">
      <c r="C295" s="25"/>
      <c r="D295" s="26"/>
    </row>
    <row r="296" spans="3:4" x14ac:dyDescent="0.25">
      <c r="C296" s="25"/>
      <c r="D296" s="26"/>
    </row>
    <row r="297" spans="3:4" x14ac:dyDescent="0.25">
      <c r="C297" s="25"/>
      <c r="D297" s="26"/>
    </row>
    <row r="298" spans="3:4" x14ac:dyDescent="0.25">
      <c r="C298" s="25"/>
      <c r="D298" s="26"/>
    </row>
    <row r="299" spans="3:4" x14ac:dyDescent="0.25">
      <c r="C299" s="25"/>
      <c r="D299" s="26"/>
    </row>
    <row r="300" spans="3:4" x14ac:dyDescent="0.25">
      <c r="C300" s="25"/>
      <c r="D300" s="26"/>
    </row>
    <row r="301" spans="3:4" x14ac:dyDescent="0.25">
      <c r="C301" s="25"/>
      <c r="D301" s="26"/>
    </row>
    <row r="302" spans="3:4" x14ac:dyDescent="0.25">
      <c r="C302" s="25"/>
      <c r="D302" s="26"/>
    </row>
    <row r="303" spans="3:4" x14ac:dyDescent="0.25">
      <c r="C303" s="25"/>
      <c r="D303" s="26"/>
    </row>
    <row r="304" spans="3:4" x14ac:dyDescent="0.25">
      <c r="C304" s="25"/>
      <c r="D304" s="26"/>
    </row>
    <row r="305" spans="3:4" x14ac:dyDescent="0.25">
      <c r="C305" s="25"/>
      <c r="D305" s="26"/>
    </row>
    <row r="306" spans="3:4" x14ac:dyDescent="0.25">
      <c r="C306" s="25"/>
      <c r="D306" s="26"/>
    </row>
    <row r="307" spans="3:4" x14ac:dyDescent="0.25">
      <c r="C307" s="25"/>
      <c r="D307" s="26"/>
    </row>
    <row r="308" spans="3:4" x14ac:dyDescent="0.25">
      <c r="C308" s="25"/>
      <c r="D308" s="26"/>
    </row>
    <row r="309" spans="3:4" x14ac:dyDescent="0.25">
      <c r="C309" s="25"/>
      <c r="D309" s="26"/>
    </row>
    <row r="310" spans="3:4" x14ac:dyDescent="0.25">
      <c r="C310" s="25"/>
      <c r="D310" s="26"/>
    </row>
    <row r="311" spans="3:4" x14ac:dyDescent="0.25">
      <c r="C311" s="25"/>
      <c r="D311" s="26"/>
    </row>
    <row r="312" spans="3:4" x14ac:dyDescent="0.25">
      <c r="C312" s="25"/>
      <c r="D312" s="26"/>
    </row>
    <row r="313" spans="3:4" x14ac:dyDescent="0.25">
      <c r="C313" s="25"/>
      <c r="D313" s="26"/>
    </row>
    <row r="314" spans="3:4" x14ac:dyDescent="0.25">
      <c r="C314" s="25"/>
      <c r="D314" s="26"/>
    </row>
    <row r="315" spans="3:4" x14ac:dyDescent="0.25">
      <c r="C315" s="25"/>
      <c r="D315" s="26"/>
    </row>
    <row r="316" spans="3:4" x14ac:dyDescent="0.25">
      <c r="C316" s="25"/>
      <c r="D316" s="26"/>
    </row>
    <row r="317" spans="3:4" x14ac:dyDescent="0.25">
      <c r="C317" s="25"/>
      <c r="D317" s="26"/>
    </row>
    <row r="318" spans="3:4" x14ac:dyDescent="0.25">
      <c r="C318" s="25"/>
      <c r="D318" s="26"/>
    </row>
    <row r="319" spans="3:4" x14ac:dyDescent="0.25">
      <c r="C319" s="25"/>
      <c r="D319" s="26"/>
    </row>
    <row r="320" spans="3:4" x14ac:dyDescent="0.25">
      <c r="C320" s="25"/>
      <c r="D320" s="26"/>
    </row>
    <row r="321" spans="3:4" x14ac:dyDescent="0.25">
      <c r="C321" s="25"/>
      <c r="D321" s="26"/>
    </row>
    <row r="322" spans="3:4" x14ac:dyDescent="0.25">
      <c r="C322" s="25"/>
      <c r="D322" s="26"/>
    </row>
    <row r="323" spans="3:4" x14ac:dyDescent="0.25">
      <c r="C323" s="25"/>
      <c r="D323" s="26"/>
    </row>
    <row r="324" spans="3:4" x14ac:dyDescent="0.25">
      <c r="C324" s="25"/>
      <c r="D324" s="26"/>
    </row>
    <row r="325" spans="3:4" x14ac:dyDescent="0.25">
      <c r="C325" s="25"/>
      <c r="D325" s="26"/>
    </row>
    <row r="326" spans="3:4" x14ac:dyDescent="0.25">
      <c r="C326" s="25"/>
      <c r="D326" s="26"/>
    </row>
    <row r="327" spans="3:4" x14ac:dyDescent="0.25">
      <c r="C327" s="25"/>
      <c r="D327" s="26"/>
    </row>
    <row r="328" spans="3:4" x14ac:dyDescent="0.25">
      <c r="C328" s="25"/>
      <c r="D328" s="26"/>
    </row>
    <row r="329" spans="3:4" x14ac:dyDescent="0.25">
      <c r="C329" s="25"/>
      <c r="D329" s="26"/>
    </row>
    <row r="330" spans="3:4" x14ac:dyDescent="0.25">
      <c r="C330" s="25"/>
      <c r="D330" s="26"/>
    </row>
    <row r="331" spans="3:4" x14ac:dyDescent="0.25">
      <c r="C331" s="25"/>
      <c r="D331" s="26"/>
    </row>
    <row r="332" spans="3:4" x14ac:dyDescent="0.25">
      <c r="C332" s="25"/>
      <c r="D332" s="26"/>
    </row>
    <row r="333" spans="3:4" x14ac:dyDescent="0.25">
      <c r="C333" s="25"/>
      <c r="D333" s="26"/>
    </row>
    <row r="334" spans="3:4" x14ac:dyDescent="0.25">
      <c r="C334" s="25"/>
      <c r="D334" s="26"/>
    </row>
    <row r="335" spans="3:4" x14ac:dyDescent="0.25">
      <c r="C335" s="25"/>
      <c r="D335" s="26"/>
    </row>
    <row r="336" spans="3:4" x14ac:dyDescent="0.25">
      <c r="C336" s="25"/>
      <c r="D336" s="26"/>
    </row>
    <row r="337" spans="3:4" x14ac:dyDescent="0.25">
      <c r="C337" s="25"/>
      <c r="D337" s="26"/>
    </row>
    <row r="338" spans="3:4" x14ac:dyDescent="0.25">
      <c r="C338" s="25"/>
      <c r="D338" s="26"/>
    </row>
    <row r="339" spans="3:4" x14ac:dyDescent="0.25">
      <c r="C339" s="25"/>
      <c r="D339" s="26"/>
    </row>
    <row r="340" spans="3:4" x14ac:dyDescent="0.25">
      <c r="C340" s="25"/>
      <c r="D340" s="26"/>
    </row>
    <row r="341" spans="3:4" x14ac:dyDescent="0.25">
      <c r="C341" s="25"/>
      <c r="D341" s="26"/>
    </row>
    <row r="342" spans="3:4" x14ac:dyDescent="0.25">
      <c r="C342" s="25"/>
      <c r="D342" s="26"/>
    </row>
    <row r="343" spans="3:4" x14ac:dyDescent="0.25">
      <c r="C343" s="25"/>
      <c r="D343" s="26"/>
    </row>
    <row r="344" spans="3:4" x14ac:dyDescent="0.25">
      <c r="C344" s="25"/>
      <c r="D344" s="26"/>
    </row>
    <row r="345" spans="3:4" x14ac:dyDescent="0.25">
      <c r="C345" s="25"/>
      <c r="D345" s="26"/>
    </row>
    <row r="346" spans="3:4" x14ac:dyDescent="0.25">
      <c r="C346" s="25"/>
      <c r="D346" s="26"/>
    </row>
    <row r="347" spans="3:4" x14ac:dyDescent="0.25">
      <c r="C347" s="25"/>
      <c r="D347" s="26"/>
    </row>
    <row r="348" spans="3:4" x14ac:dyDescent="0.25">
      <c r="C348" s="25"/>
      <c r="D348" s="26"/>
    </row>
    <row r="349" spans="3:4" x14ac:dyDescent="0.25">
      <c r="C349" s="25"/>
      <c r="D349" s="26"/>
    </row>
    <row r="350" spans="3:4" x14ac:dyDescent="0.25">
      <c r="C350" s="25"/>
      <c r="D350" s="26"/>
    </row>
    <row r="351" spans="3:4" x14ac:dyDescent="0.25">
      <c r="C351" s="25"/>
      <c r="D351" s="26"/>
    </row>
    <row r="352" spans="3:4" x14ac:dyDescent="0.25">
      <c r="C352" s="25"/>
      <c r="D352" s="26"/>
    </row>
    <row r="353" spans="3:4" x14ac:dyDescent="0.25">
      <c r="C353" s="25"/>
      <c r="D353" s="26"/>
    </row>
    <row r="354" spans="3:4" x14ac:dyDescent="0.25">
      <c r="C354" s="25"/>
      <c r="D354" s="26"/>
    </row>
    <row r="355" spans="3:4" x14ac:dyDescent="0.25">
      <c r="C355" s="25"/>
      <c r="D355" s="26"/>
    </row>
    <row r="356" spans="3:4" x14ac:dyDescent="0.25">
      <c r="C356" s="25"/>
      <c r="D356" s="26"/>
    </row>
    <row r="357" spans="3:4" x14ac:dyDescent="0.25">
      <c r="C357" s="25"/>
      <c r="D357" s="26"/>
    </row>
    <row r="358" spans="3:4" x14ac:dyDescent="0.25">
      <c r="C358" s="25"/>
      <c r="D358" s="26"/>
    </row>
    <row r="359" spans="3:4" x14ac:dyDescent="0.25">
      <c r="C359" s="25"/>
      <c r="D359" s="26"/>
    </row>
    <row r="360" spans="3:4" x14ac:dyDescent="0.25">
      <c r="C360" s="25"/>
      <c r="D360" s="26"/>
    </row>
    <row r="361" spans="3:4" x14ac:dyDescent="0.25">
      <c r="C361" s="25"/>
      <c r="D361" s="26"/>
    </row>
    <row r="362" spans="3:4" x14ac:dyDescent="0.25">
      <c r="C362" s="25"/>
      <c r="D362" s="26"/>
    </row>
    <row r="363" spans="3:4" x14ac:dyDescent="0.25">
      <c r="C363" s="25"/>
      <c r="D363" s="26"/>
    </row>
    <row r="364" spans="3:4" x14ac:dyDescent="0.25">
      <c r="C364" s="25"/>
      <c r="D364" s="26"/>
    </row>
    <row r="365" spans="3:4" x14ac:dyDescent="0.25">
      <c r="C365" s="25"/>
      <c r="D365" s="26"/>
    </row>
    <row r="366" spans="3:4" x14ac:dyDescent="0.25">
      <c r="C366" s="25"/>
      <c r="D366" s="26"/>
    </row>
    <row r="367" spans="3:4" x14ac:dyDescent="0.25">
      <c r="C367" s="25"/>
      <c r="D367" s="26"/>
    </row>
    <row r="368" spans="3:4" x14ac:dyDescent="0.25">
      <c r="C368" s="25"/>
      <c r="D368" s="26"/>
    </row>
    <row r="369" spans="3:4" x14ac:dyDescent="0.25">
      <c r="C369" s="25"/>
      <c r="D369" s="26"/>
    </row>
    <row r="370" spans="3:4" x14ac:dyDescent="0.25">
      <c r="C370" s="25"/>
      <c r="D370" s="26"/>
    </row>
    <row r="371" spans="3:4" x14ac:dyDescent="0.25">
      <c r="C371" s="25"/>
      <c r="D371" s="26"/>
    </row>
    <row r="372" spans="3:4" x14ac:dyDescent="0.25">
      <c r="C372" s="25"/>
      <c r="D372" s="26"/>
    </row>
    <row r="373" spans="3:4" x14ac:dyDescent="0.25">
      <c r="C373" s="25"/>
      <c r="D373" s="26"/>
    </row>
    <row r="374" spans="3:4" x14ac:dyDescent="0.25">
      <c r="C374" s="25"/>
      <c r="D374" s="26"/>
    </row>
    <row r="375" spans="3:4" x14ac:dyDescent="0.25">
      <c r="C375" s="25"/>
      <c r="D375" s="26"/>
    </row>
    <row r="376" spans="3:4" x14ac:dyDescent="0.25">
      <c r="C376" s="25"/>
      <c r="D376" s="26"/>
    </row>
    <row r="377" spans="3:4" x14ac:dyDescent="0.25">
      <c r="C377" s="25"/>
      <c r="D377" s="26"/>
    </row>
    <row r="378" spans="3:4" x14ac:dyDescent="0.25">
      <c r="C378" s="25"/>
      <c r="D378" s="26"/>
    </row>
    <row r="379" spans="3:4" x14ac:dyDescent="0.25">
      <c r="C379" s="25"/>
      <c r="D379" s="26"/>
    </row>
    <row r="380" spans="3:4" x14ac:dyDescent="0.25">
      <c r="C380" s="25"/>
      <c r="D380" s="26"/>
    </row>
    <row r="381" spans="3:4" x14ac:dyDescent="0.25">
      <c r="C381" s="25"/>
      <c r="D381" s="26"/>
    </row>
    <row r="382" spans="3:4" x14ac:dyDescent="0.25">
      <c r="C382" s="25"/>
      <c r="D382" s="26"/>
    </row>
    <row r="383" spans="3:4" x14ac:dyDescent="0.25">
      <c r="C383" s="25"/>
      <c r="D383" s="26"/>
    </row>
    <row r="384" spans="3:4" x14ac:dyDescent="0.25">
      <c r="C384" s="25"/>
      <c r="D384" s="26"/>
    </row>
    <row r="385" spans="3:4" x14ac:dyDescent="0.25">
      <c r="C385" s="25"/>
      <c r="D385" s="26"/>
    </row>
    <row r="386" spans="3:4" x14ac:dyDescent="0.25">
      <c r="C386" s="25"/>
      <c r="D386" s="26"/>
    </row>
    <row r="387" spans="3:4" x14ac:dyDescent="0.25">
      <c r="C387" s="25"/>
      <c r="D387" s="26"/>
    </row>
    <row r="388" spans="3:4" x14ac:dyDescent="0.25">
      <c r="C388" s="25"/>
      <c r="D388" s="26"/>
    </row>
    <row r="389" spans="3:4" x14ac:dyDescent="0.25">
      <c r="C389" s="25"/>
      <c r="D389" s="26"/>
    </row>
    <row r="390" spans="3:4" x14ac:dyDescent="0.25">
      <c r="C390" s="25"/>
      <c r="D390" s="26"/>
    </row>
    <row r="391" spans="3:4" x14ac:dyDescent="0.25">
      <c r="C391" s="25"/>
      <c r="D391" s="26"/>
    </row>
    <row r="392" spans="3:4" x14ac:dyDescent="0.25">
      <c r="C392" s="25"/>
      <c r="D392" s="26"/>
    </row>
    <row r="393" spans="3:4" x14ac:dyDescent="0.25">
      <c r="C393" s="25"/>
      <c r="D393" s="26"/>
    </row>
    <row r="394" spans="3:4" x14ac:dyDescent="0.25">
      <c r="C394" s="25"/>
      <c r="D394" s="26"/>
    </row>
    <row r="395" spans="3:4" x14ac:dyDescent="0.25">
      <c r="C395" s="25"/>
      <c r="D395" s="26"/>
    </row>
    <row r="396" spans="3:4" x14ac:dyDescent="0.25">
      <c r="C396" s="25"/>
      <c r="D396" s="26"/>
    </row>
    <row r="397" spans="3:4" x14ac:dyDescent="0.25">
      <c r="C397" s="25"/>
      <c r="D397" s="26"/>
    </row>
    <row r="398" spans="3:4" x14ac:dyDescent="0.25">
      <c r="C398" s="25"/>
      <c r="D398" s="26"/>
    </row>
    <row r="399" spans="3:4" x14ac:dyDescent="0.25">
      <c r="C399" s="25"/>
      <c r="D399" s="26"/>
    </row>
    <row r="400" spans="3:4" x14ac:dyDescent="0.25">
      <c r="C400" s="25"/>
      <c r="D400" s="26"/>
    </row>
    <row r="401" spans="3:4" x14ac:dyDescent="0.25">
      <c r="C401" s="25"/>
      <c r="D401" s="26"/>
    </row>
    <row r="402" spans="3:4" x14ac:dyDescent="0.25">
      <c r="C402" s="25"/>
      <c r="D402" s="26"/>
    </row>
    <row r="403" spans="3:4" x14ac:dyDescent="0.25">
      <c r="C403" s="25"/>
      <c r="D403" s="26"/>
    </row>
    <row r="404" spans="3:4" x14ac:dyDescent="0.25">
      <c r="C404" s="25"/>
      <c r="D404" s="26"/>
    </row>
    <row r="405" spans="3:4" x14ac:dyDescent="0.25">
      <c r="C405" s="25"/>
      <c r="D405" s="26"/>
    </row>
    <row r="406" spans="3:4" x14ac:dyDescent="0.25">
      <c r="C406" s="25"/>
      <c r="D406" s="26"/>
    </row>
    <row r="407" spans="3:4" x14ac:dyDescent="0.25">
      <c r="C407" s="25"/>
      <c r="D407" s="26"/>
    </row>
    <row r="408" spans="3:4" x14ac:dyDescent="0.25">
      <c r="C408" s="25"/>
      <c r="D408" s="26"/>
    </row>
    <row r="409" spans="3:4" x14ac:dyDescent="0.25">
      <c r="C409" s="25"/>
      <c r="D409" s="26"/>
    </row>
    <row r="410" spans="3:4" x14ac:dyDescent="0.25">
      <c r="C410" s="25"/>
      <c r="D410" s="26"/>
    </row>
    <row r="411" spans="3:4" x14ac:dyDescent="0.25">
      <c r="C411" s="25"/>
      <c r="D411" s="26"/>
    </row>
    <row r="412" spans="3:4" x14ac:dyDescent="0.25">
      <c r="C412" s="25"/>
      <c r="D412" s="26"/>
    </row>
    <row r="413" spans="3:4" x14ac:dyDescent="0.25">
      <c r="C413" s="25"/>
      <c r="D413" s="26"/>
    </row>
    <row r="414" spans="3:4" x14ac:dyDescent="0.25">
      <c r="C414" s="25"/>
      <c r="D414" s="26"/>
    </row>
    <row r="415" spans="3:4" x14ac:dyDescent="0.25">
      <c r="C415" s="25"/>
      <c r="D415" s="26"/>
    </row>
    <row r="416" spans="3:4" x14ac:dyDescent="0.25">
      <c r="C416" s="25"/>
      <c r="D416" s="26"/>
    </row>
    <row r="417" spans="3:4" x14ac:dyDescent="0.25">
      <c r="C417" s="25"/>
      <c r="D417" s="26"/>
    </row>
    <row r="418" spans="3:4" x14ac:dyDescent="0.25">
      <c r="C418" s="25"/>
      <c r="D418" s="26"/>
    </row>
    <row r="419" spans="3:4" x14ac:dyDescent="0.25">
      <c r="C419" s="25"/>
      <c r="D419" s="26"/>
    </row>
    <row r="420" spans="3:4" x14ac:dyDescent="0.25">
      <c r="C420" s="25"/>
      <c r="D420" s="26"/>
    </row>
    <row r="421" spans="3:4" x14ac:dyDescent="0.25">
      <c r="C421" s="25"/>
      <c r="D421" s="26"/>
    </row>
    <row r="422" spans="3:4" x14ac:dyDescent="0.25">
      <c r="C422" s="25"/>
      <c r="D422" s="26"/>
    </row>
    <row r="423" spans="3:4" x14ac:dyDescent="0.25">
      <c r="C423" s="25"/>
      <c r="D423" s="26"/>
    </row>
    <row r="424" spans="3:4" x14ac:dyDescent="0.25">
      <c r="C424" s="25"/>
      <c r="D424" s="26"/>
    </row>
    <row r="425" spans="3:4" x14ac:dyDescent="0.25">
      <c r="C425" s="25"/>
      <c r="D425" s="26"/>
    </row>
    <row r="426" spans="3:4" x14ac:dyDescent="0.25">
      <c r="C426" s="25"/>
      <c r="D426" s="26"/>
    </row>
    <row r="427" spans="3:4" x14ac:dyDescent="0.25">
      <c r="C427" s="25"/>
      <c r="D427" s="26"/>
    </row>
    <row r="428" spans="3:4" x14ac:dyDescent="0.25">
      <c r="C428" s="25"/>
      <c r="D428" s="26"/>
    </row>
    <row r="429" spans="3:4" x14ac:dyDescent="0.25">
      <c r="C429" s="25"/>
      <c r="D429" s="26"/>
    </row>
    <row r="430" spans="3:4" x14ac:dyDescent="0.25">
      <c r="C430" s="25"/>
      <c r="D430" s="26"/>
    </row>
    <row r="431" spans="3:4" x14ac:dyDescent="0.25">
      <c r="C431" s="25"/>
      <c r="D431" s="26"/>
    </row>
    <row r="432" spans="3:4" x14ac:dyDescent="0.25">
      <c r="C432" s="25"/>
      <c r="D432" s="26"/>
    </row>
    <row r="433" spans="3:4" x14ac:dyDescent="0.25">
      <c r="C433" s="25"/>
      <c r="D433" s="26"/>
    </row>
    <row r="434" spans="3:4" x14ac:dyDescent="0.25">
      <c r="C434" s="25"/>
      <c r="D434" s="26"/>
    </row>
    <row r="435" spans="3:4" x14ac:dyDescent="0.25">
      <c r="C435" s="25"/>
      <c r="D435" s="26"/>
    </row>
    <row r="436" spans="3:4" x14ac:dyDescent="0.25">
      <c r="C436" s="25"/>
      <c r="D436" s="26"/>
    </row>
    <row r="437" spans="3:4" x14ac:dyDescent="0.25">
      <c r="C437" s="25"/>
      <c r="D437" s="26"/>
    </row>
    <row r="438" spans="3:4" x14ac:dyDescent="0.25">
      <c r="C438" s="25"/>
      <c r="D438" s="26"/>
    </row>
    <row r="439" spans="3:4" x14ac:dyDescent="0.25">
      <c r="C439" s="25"/>
      <c r="D439" s="26"/>
    </row>
    <row r="440" spans="3:4" x14ac:dyDescent="0.25">
      <c r="C440" s="25"/>
      <c r="D440" s="26"/>
    </row>
    <row r="441" spans="3:4" x14ac:dyDescent="0.25">
      <c r="C441" s="25"/>
      <c r="D441" s="26"/>
    </row>
    <row r="442" spans="3:4" x14ac:dyDescent="0.25">
      <c r="C442" s="25"/>
      <c r="D442" s="26"/>
    </row>
    <row r="443" spans="3:4" x14ac:dyDescent="0.25">
      <c r="C443" s="25"/>
      <c r="D443" s="26"/>
    </row>
    <row r="444" spans="3:4" x14ac:dyDescent="0.25">
      <c r="C444" s="25"/>
      <c r="D444" s="26"/>
    </row>
    <row r="445" spans="3:4" x14ac:dyDescent="0.25">
      <c r="C445" s="25"/>
      <c r="D445" s="26"/>
    </row>
    <row r="446" spans="3:4" x14ac:dyDescent="0.25">
      <c r="C446" s="25"/>
      <c r="D446" s="26"/>
    </row>
    <row r="447" spans="3:4" x14ac:dyDescent="0.25">
      <c r="C447" s="25"/>
      <c r="D447" s="26"/>
    </row>
    <row r="448" spans="3:4" x14ac:dyDescent="0.25">
      <c r="C448" s="25"/>
      <c r="D448" s="26"/>
    </row>
    <row r="449" spans="3:4" x14ac:dyDescent="0.25">
      <c r="C449" s="25"/>
      <c r="D449" s="26"/>
    </row>
    <row r="450" spans="3:4" x14ac:dyDescent="0.25">
      <c r="C450" s="25"/>
      <c r="D450" s="26"/>
    </row>
    <row r="451" spans="3:4" x14ac:dyDescent="0.25">
      <c r="C451" s="25"/>
      <c r="D451" s="26"/>
    </row>
    <row r="452" spans="3:4" x14ac:dyDescent="0.25">
      <c r="C452" s="25"/>
      <c r="D452" s="26"/>
    </row>
    <row r="453" spans="3:4" x14ac:dyDescent="0.25">
      <c r="C453" s="25"/>
      <c r="D453" s="26"/>
    </row>
    <row r="454" spans="3:4" x14ac:dyDescent="0.25">
      <c r="C454" s="25"/>
      <c r="D454" s="26"/>
    </row>
    <row r="455" spans="3:4" x14ac:dyDescent="0.25">
      <c r="C455" s="25"/>
      <c r="D455" s="26"/>
    </row>
    <row r="456" spans="3:4" x14ac:dyDescent="0.25">
      <c r="C456" s="25"/>
      <c r="D456" s="26"/>
    </row>
    <row r="457" spans="3:4" x14ac:dyDescent="0.25">
      <c r="C457" s="25"/>
      <c r="D457" s="26"/>
    </row>
    <row r="458" spans="3:4" x14ac:dyDescent="0.25">
      <c r="C458" s="25"/>
      <c r="D458" s="26"/>
    </row>
    <row r="459" spans="3:4" x14ac:dyDescent="0.25">
      <c r="C459" s="25"/>
      <c r="D459" s="26"/>
    </row>
    <row r="460" spans="3:4" x14ac:dyDescent="0.25">
      <c r="C460" s="25"/>
      <c r="D460" s="26"/>
    </row>
    <row r="461" spans="3:4" x14ac:dyDescent="0.25">
      <c r="C461" s="25"/>
      <c r="D461" s="26"/>
    </row>
    <row r="462" spans="3:4" x14ac:dyDescent="0.25">
      <c r="C462" s="25"/>
      <c r="D462" s="26"/>
    </row>
    <row r="463" spans="3:4" x14ac:dyDescent="0.25">
      <c r="C463" s="25"/>
      <c r="D463" s="26"/>
    </row>
    <row r="464" spans="3:4" x14ac:dyDescent="0.25">
      <c r="C464" s="25"/>
      <c r="D464" s="26"/>
    </row>
    <row r="465" spans="3:4" x14ac:dyDescent="0.25">
      <c r="C465" s="25"/>
      <c r="D465" s="26"/>
    </row>
    <row r="466" spans="3:4" x14ac:dyDescent="0.25">
      <c r="C466" s="25"/>
      <c r="D466" s="26"/>
    </row>
    <row r="467" spans="3:4" x14ac:dyDescent="0.25">
      <c r="C467" s="25"/>
      <c r="D467" s="26"/>
    </row>
    <row r="468" spans="3:4" x14ac:dyDescent="0.25">
      <c r="C468" s="25"/>
      <c r="D468" s="26"/>
    </row>
    <row r="469" spans="3:4" x14ac:dyDescent="0.25">
      <c r="C469" s="25"/>
      <c r="D469" s="26"/>
    </row>
    <row r="470" spans="3:4" x14ac:dyDescent="0.25">
      <c r="C470" s="25"/>
      <c r="D470" s="26"/>
    </row>
    <row r="471" spans="3:4" x14ac:dyDescent="0.25">
      <c r="C471" s="25"/>
      <c r="D471" s="26"/>
    </row>
    <row r="472" spans="3:4" x14ac:dyDescent="0.25">
      <c r="C472" s="25"/>
      <c r="D472" s="26"/>
    </row>
    <row r="473" spans="3:4" x14ac:dyDescent="0.25">
      <c r="C473" s="25"/>
      <c r="D473" s="26"/>
    </row>
    <row r="474" spans="3:4" x14ac:dyDescent="0.25">
      <c r="C474" s="25"/>
      <c r="D474" s="26"/>
    </row>
    <row r="475" spans="3:4" x14ac:dyDescent="0.25">
      <c r="C475" s="25"/>
      <c r="D475" s="26"/>
    </row>
    <row r="476" spans="3:4" x14ac:dyDescent="0.25">
      <c r="C476" s="25"/>
      <c r="D476" s="26"/>
    </row>
    <row r="477" spans="3:4" x14ac:dyDescent="0.25">
      <c r="C477" s="25"/>
      <c r="D477" s="26"/>
    </row>
    <row r="478" spans="3:4" x14ac:dyDescent="0.25">
      <c r="C478" s="25"/>
      <c r="D478" s="26"/>
    </row>
    <row r="479" spans="3:4" x14ac:dyDescent="0.25">
      <c r="C479" s="25"/>
      <c r="D479" s="26"/>
    </row>
    <row r="480" spans="3:4" x14ac:dyDescent="0.25">
      <c r="C480" s="25"/>
      <c r="D480" s="26"/>
    </row>
    <row r="481" spans="3:4" x14ac:dyDescent="0.25">
      <c r="C481" s="25"/>
      <c r="D481" s="26"/>
    </row>
    <row r="482" spans="3:4" x14ac:dyDescent="0.25">
      <c r="C482" s="25"/>
      <c r="D482" s="26"/>
    </row>
    <row r="483" spans="3:4" x14ac:dyDescent="0.25">
      <c r="C483" s="25"/>
      <c r="D483" s="26"/>
    </row>
    <row r="484" spans="3:4" x14ac:dyDescent="0.25">
      <c r="C484" s="25"/>
      <c r="D484" s="26"/>
    </row>
    <row r="485" spans="3:4" x14ac:dyDescent="0.25">
      <c r="C485" s="25"/>
      <c r="D485" s="26"/>
    </row>
    <row r="486" spans="3:4" x14ac:dyDescent="0.25">
      <c r="C486" s="25"/>
      <c r="D486" s="26"/>
    </row>
    <row r="487" spans="3:4" x14ac:dyDescent="0.25">
      <c r="C487" s="25"/>
      <c r="D487" s="26"/>
    </row>
    <row r="488" spans="3:4" x14ac:dyDescent="0.25">
      <c r="C488" s="25"/>
      <c r="D488" s="26"/>
    </row>
    <row r="489" spans="3:4" x14ac:dyDescent="0.25">
      <c r="C489" s="25"/>
      <c r="D489" s="26"/>
    </row>
    <row r="490" spans="3:4" x14ac:dyDescent="0.25">
      <c r="C490" s="25"/>
      <c r="D490" s="26"/>
    </row>
    <row r="491" spans="3:4" x14ac:dyDescent="0.25">
      <c r="C491" s="25"/>
      <c r="D491" s="26"/>
    </row>
    <row r="492" spans="3:4" x14ac:dyDescent="0.25">
      <c r="C492" s="25"/>
      <c r="D492" s="26"/>
    </row>
    <row r="493" spans="3:4" x14ac:dyDescent="0.25">
      <c r="C493" s="25"/>
      <c r="D493" s="26"/>
    </row>
    <row r="494" spans="3:4" x14ac:dyDescent="0.25">
      <c r="C494" s="25"/>
      <c r="D494" s="26"/>
    </row>
    <row r="495" spans="3:4" x14ac:dyDescent="0.25">
      <c r="C495" s="25"/>
      <c r="D495" s="26"/>
    </row>
    <row r="496" spans="3:4" x14ac:dyDescent="0.25">
      <c r="C496" s="25"/>
      <c r="D496" s="26"/>
    </row>
    <row r="497" spans="3:4" x14ac:dyDescent="0.25">
      <c r="C497" s="25"/>
      <c r="D497" s="26"/>
    </row>
    <row r="498" spans="3:4" x14ac:dyDescent="0.25">
      <c r="C498" s="25"/>
      <c r="D498" s="26"/>
    </row>
    <row r="499" spans="3:4" x14ac:dyDescent="0.25">
      <c r="C499" s="25"/>
      <c r="D499" s="26"/>
    </row>
    <row r="500" spans="3:4" x14ac:dyDescent="0.25">
      <c r="C500" s="25"/>
      <c r="D500" s="26"/>
    </row>
    <row r="501" spans="3:4" x14ac:dyDescent="0.25">
      <c r="C501" s="25"/>
      <c r="D501" s="26"/>
    </row>
    <row r="502" spans="3:4" x14ac:dyDescent="0.25">
      <c r="C502" s="25"/>
      <c r="D502" s="26"/>
    </row>
    <row r="503" spans="3:4" x14ac:dyDescent="0.25">
      <c r="C503" s="25"/>
      <c r="D503" s="26"/>
    </row>
    <row r="504" spans="3:4" x14ac:dyDescent="0.25">
      <c r="C504" s="25"/>
      <c r="D504" s="26"/>
    </row>
    <row r="505" spans="3:4" x14ac:dyDescent="0.25">
      <c r="C505" s="25"/>
      <c r="D505" s="26"/>
    </row>
    <row r="506" spans="3:4" x14ac:dyDescent="0.25">
      <c r="C506" s="25"/>
      <c r="D506" s="26"/>
    </row>
    <row r="507" spans="3:4" x14ac:dyDescent="0.25">
      <c r="C507" s="25"/>
      <c r="D507" s="26"/>
    </row>
    <row r="508" spans="3:4" x14ac:dyDescent="0.25">
      <c r="C508" s="25"/>
      <c r="D508" s="26"/>
    </row>
    <row r="509" spans="3:4" x14ac:dyDescent="0.25">
      <c r="C509" s="25"/>
      <c r="D509" s="26"/>
    </row>
    <row r="510" spans="3:4" x14ac:dyDescent="0.25">
      <c r="C510" s="25"/>
      <c r="D510" s="26"/>
    </row>
    <row r="511" spans="3:4" x14ac:dyDescent="0.25">
      <c r="C511" s="25"/>
      <c r="D511" s="26"/>
    </row>
    <row r="512" spans="3:4" x14ac:dyDescent="0.25">
      <c r="C512" s="25"/>
      <c r="D512" s="26"/>
    </row>
    <row r="513" spans="3:4" x14ac:dyDescent="0.25">
      <c r="C513" s="25"/>
      <c r="D513" s="26"/>
    </row>
    <row r="514" spans="3:4" x14ac:dyDescent="0.25">
      <c r="C514" s="25"/>
      <c r="D514" s="26"/>
    </row>
    <row r="515" spans="3:4" x14ac:dyDescent="0.25">
      <c r="C515" s="25"/>
      <c r="D515" s="26"/>
    </row>
    <row r="516" spans="3:4" x14ac:dyDescent="0.25">
      <c r="C516" s="25"/>
      <c r="D516" s="26"/>
    </row>
    <row r="517" spans="3:4" x14ac:dyDescent="0.25">
      <c r="C517" s="25"/>
      <c r="D517" s="26"/>
    </row>
    <row r="518" spans="3:4" x14ac:dyDescent="0.25">
      <c r="C518" s="25"/>
      <c r="D518" s="26"/>
    </row>
    <row r="519" spans="3:4" x14ac:dyDescent="0.25">
      <c r="C519" s="25"/>
      <c r="D519" s="26"/>
    </row>
    <row r="520" spans="3:4" x14ac:dyDescent="0.25">
      <c r="C520" s="25"/>
      <c r="D520" s="26"/>
    </row>
    <row r="521" spans="3:4" x14ac:dyDescent="0.25">
      <c r="C521" s="25"/>
      <c r="D521" s="26"/>
    </row>
    <row r="522" spans="3:4" x14ac:dyDescent="0.25">
      <c r="C522" s="25"/>
      <c r="D522" s="26"/>
    </row>
    <row r="523" spans="3:4" x14ac:dyDescent="0.25">
      <c r="C523" s="25"/>
      <c r="D523" s="26"/>
    </row>
    <row r="524" spans="3:4" x14ac:dyDescent="0.25">
      <c r="C524" s="25"/>
      <c r="D524" s="26"/>
    </row>
    <row r="525" spans="3:4" x14ac:dyDescent="0.25">
      <c r="C525" s="25"/>
      <c r="D525" s="26"/>
    </row>
    <row r="526" spans="3:4" x14ac:dyDescent="0.25">
      <c r="C526" s="25"/>
      <c r="D526" s="26"/>
    </row>
    <row r="527" spans="3:4" x14ac:dyDescent="0.25">
      <c r="C527" s="25"/>
      <c r="D527" s="26"/>
    </row>
    <row r="528" spans="3:4" x14ac:dyDescent="0.25">
      <c r="C528" s="25"/>
      <c r="D528" s="26"/>
    </row>
    <row r="529" spans="3:4" x14ac:dyDescent="0.25">
      <c r="C529" s="25"/>
      <c r="D529" s="26"/>
    </row>
    <row r="530" spans="3:4" x14ac:dyDescent="0.25">
      <c r="C530" s="25"/>
      <c r="D530" s="26"/>
    </row>
    <row r="531" spans="3:4" x14ac:dyDescent="0.25">
      <c r="C531" s="25"/>
      <c r="D531" s="26"/>
    </row>
    <row r="532" spans="3:4" x14ac:dyDescent="0.25">
      <c r="C532" s="25"/>
      <c r="D532" s="26"/>
    </row>
    <row r="533" spans="3:4" x14ac:dyDescent="0.25">
      <c r="C533" s="25"/>
      <c r="D533" s="26"/>
    </row>
    <row r="534" spans="3:4" x14ac:dyDescent="0.25">
      <c r="C534" s="25"/>
      <c r="D534" s="26"/>
    </row>
    <row r="535" spans="3:4" x14ac:dyDescent="0.25">
      <c r="C535" s="25"/>
      <c r="D535" s="26"/>
    </row>
    <row r="536" spans="3:4" x14ac:dyDescent="0.25">
      <c r="C536" s="25"/>
      <c r="D536" s="26"/>
    </row>
    <row r="537" spans="3:4" x14ac:dyDescent="0.25">
      <c r="C537" s="25"/>
      <c r="D537" s="26"/>
    </row>
    <row r="538" spans="3:4" x14ac:dyDescent="0.25">
      <c r="C538" s="25"/>
      <c r="D538" s="26"/>
    </row>
    <row r="539" spans="3:4" x14ac:dyDescent="0.25">
      <c r="C539" s="25"/>
      <c r="D539" s="26"/>
    </row>
    <row r="540" spans="3:4" x14ac:dyDescent="0.25">
      <c r="C540" s="25"/>
      <c r="D540" s="26"/>
    </row>
    <row r="541" spans="3:4" x14ac:dyDescent="0.25">
      <c r="C541" s="25"/>
      <c r="D541" s="26"/>
    </row>
    <row r="542" spans="3:4" x14ac:dyDescent="0.25">
      <c r="C542" s="25"/>
      <c r="D542" s="26"/>
    </row>
    <row r="543" spans="3:4" x14ac:dyDescent="0.25">
      <c r="C543" s="25"/>
      <c r="D543" s="26"/>
    </row>
    <row r="544" spans="3:4" x14ac:dyDescent="0.25">
      <c r="C544" s="25"/>
      <c r="D544" s="26"/>
    </row>
    <row r="545" spans="3:4" x14ac:dyDescent="0.25">
      <c r="C545" s="25"/>
      <c r="D545" s="26"/>
    </row>
    <row r="546" spans="3:4" x14ac:dyDescent="0.25">
      <c r="C546" s="25"/>
      <c r="D546" s="26"/>
    </row>
    <row r="547" spans="3:4" x14ac:dyDescent="0.25">
      <c r="C547" s="25"/>
      <c r="D547" s="26"/>
    </row>
    <row r="548" spans="3:4" x14ac:dyDescent="0.25">
      <c r="C548" s="25"/>
      <c r="D548" s="26"/>
    </row>
    <row r="549" spans="3:4" x14ac:dyDescent="0.25">
      <c r="C549" s="25"/>
      <c r="D549" s="26"/>
    </row>
    <row r="550" spans="3:4" x14ac:dyDescent="0.25">
      <c r="C550" s="25"/>
      <c r="D550" s="26"/>
    </row>
    <row r="551" spans="3:4" x14ac:dyDescent="0.25">
      <c r="C551" s="25"/>
      <c r="D551" s="26"/>
    </row>
    <row r="552" spans="3:4" x14ac:dyDescent="0.25">
      <c r="C552" s="25"/>
      <c r="D552" s="26"/>
    </row>
    <row r="553" spans="3:4" x14ac:dyDescent="0.25">
      <c r="C553" s="25"/>
      <c r="D553" s="26"/>
    </row>
    <row r="554" spans="3:4" x14ac:dyDescent="0.25">
      <c r="C554" s="25"/>
      <c r="D554" s="26"/>
    </row>
    <row r="555" spans="3:4" x14ac:dyDescent="0.25">
      <c r="C555" s="25"/>
      <c r="D555" s="26"/>
    </row>
    <row r="556" spans="3:4" x14ac:dyDescent="0.25">
      <c r="C556" s="25"/>
      <c r="D556" s="26"/>
    </row>
    <row r="557" spans="3:4" x14ac:dyDescent="0.25">
      <c r="C557" s="25"/>
      <c r="D557" s="26"/>
    </row>
    <row r="558" spans="3:4" x14ac:dyDescent="0.25">
      <c r="C558" s="25"/>
      <c r="D558" s="26"/>
    </row>
    <row r="559" spans="3:4" x14ac:dyDescent="0.25">
      <c r="C559" s="25"/>
      <c r="D559" s="26"/>
    </row>
    <row r="560" spans="3:4" x14ac:dyDescent="0.25">
      <c r="C560" s="25"/>
      <c r="D560" s="26"/>
    </row>
    <row r="561" spans="3:4" x14ac:dyDescent="0.25">
      <c r="C561" s="25"/>
      <c r="D561" s="26"/>
    </row>
    <row r="562" spans="3:4" x14ac:dyDescent="0.25">
      <c r="C562" s="25"/>
      <c r="D562" s="26"/>
    </row>
    <row r="563" spans="3:4" x14ac:dyDescent="0.25">
      <c r="C563" s="25"/>
      <c r="D563" s="26"/>
    </row>
    <row r="564" spans="3:4" x14ac:dyDescent="0.25">
      <c r="C564" s="25"/>
      <c r="D564" s="26"/>
    </row>
    <row r="565" spans="3:4" x14ac:dyDescent="0.25">
      <c r="C565" s="25"/>
      <c r="D565" s="26"/>
    </row>
    <row r="566" spans="3:4" x14ac:dyDescent="0.25">
      <c r="C566" s="25"/>
      <c r="D566" s="26"/>
    </row>
    <row r="567" spans="3:4" x14ac:dyDescent="0.25">
      <c r="C567" s="25"/>
      <c r="D567" s="26"/>
    </row>
    <row r="568" spans="3:4" x14ac:dyDescent="0.25">
      <c r="C568" s="25"/>
      <c r="D568" s="26"/>
    </row>
    <row r="569" spans="3:4" x14ac:dyDescent="0.25">
      <c r="C569" s="25"/>
      <c r="D569" s="26"/>
    </row>
    <row r="570" spans="3:4" x14ac:dyDescent="0.25">
      <c r="C570" s="25"/>
      <c r="D570" s="26"/>
    </row>
    <row r="571" spans="3:4" x14ac:dyDescent="0.25">
      <c r="C571" s="25"/>
      <c r="D571" s="26"/>
    </row>
    <row r="572" spans="3:4" x14ac:dyDescent="0.25">
      <c r="C572" s="25"/>
      <c r="D572" s="26"/>
    </row>
    <row r="573" spans="3:4" x14ac:dyDescent="0.25">
      <c r="C573" s="25"/>
      <c r="D573" s="26"/>
    </row>
    <row r="574" spans="3:4" x14ac:dyDescent="0.25">
      <c r="C574" s="25"/>
      <c r="D574" s="26"/>
    </row>
    <row r="575" spans="3:4" x14ac:dyDescent="0.25">
      <c r="C575" s="25"/>
      <c r="D575" s="26"/>
    </row>
    <row r="576" spans="3:4" x14ac:dyDescent="0.25">
      <c r="C576" s="25"/>
      <c r="D576" s="26"/>
    </row>
    <row r="577" spans="3:4" x14ac:dyDescent="0.25">
      <c r="C577" s="25"/>
      <c r="D577" s="26"/>
    </row>
    <row r="578" spans="3:4" x14ac:dyDescent="0.25">
      <c r="C578" s="25"/>
      <c r="D578" s="26"/>
    </row>
    <row r="579" spans="3:4" x14ac:dyDescent="0.25">
      <c r="C579" s="25"/>
      <c r="D579" s="26"/>
    </row>
    <row r="580" spans="3:4" x14ac:dyDescent="0.25">
      <c r="C580" s="25"/>
      <c r="D580" s="26"/>
    </row>
    <row r="581" spans="3:4" x14ac:dyDescent="0.25">
      <c r="C581" s="25"/>
      <c r="D581" s="26"/>
    </row>
    <row r="582" spans="3:4" x14ac:dyDescent="0.25">
      <c r="C582" s="25"/>
      <c r="D582" s="26"/>
    </row>
    <row r="583" spans="3:4" x14ac:dyDescent="0.25">
      <c r="C583" s="25"/>
      <c r="D583" s="26"/>
    </row>
    <row r="584" spans="3:4" x14ac:dyDescent="0.25">
      <c r="C584" s="25"/>
      <c r="D584" s="26"/>
    </row>
    <row r="585" spans="3:4" x14ac:dyDescent="0.25">
      <c r="C585" s="25"/>
      <c r="D585" s="26"/>
    </row>
    <row r="586" spans="3:4" x14ac:dyDescent="0.25">
      <c r="C586" s="25"/>
      <c r="D586" s="26"/>
    </row>
    <row r="587" spans="3:4" x14ac:dyDescent="0.25">
      <c r="C587" s="25"/>
      <c r="D587" s="26"/>
    </row>
    <row r="588" spans="3:4" x14ac:dyDescent="0.25">
      <c r="C588" s="25"/>
      <c r="D588" s="26"/>
    </row>
    <row r="589" spans="3:4" x14ac:dyDescent="0.25">
      <c r="C589" s="25"/>
      <c r="D589" s="26"/>
    </row>
    <row r="590" spans="3:4" x14ac:dyDescent="0.25">
      <c r="C590" s="25"/>
      <c r="D590" s="26"/>
    </row>
    <row r="591" spans="3:4" x14ac:dyDescent="0.25">
      <c r="C591" s="25"/>
      <c r="D591" s="26"/>
    </row>
    <row r="592" spans="3:4" x14ac:dyDescent="0.25">
      <c r="C592" s="25"/>
      <c r="D592" s="26"/>
    </row>
    <row r="593" spans="3:4" x14ac:dyDescent="0.25">
      <c r="C593" s="25"/>
      <c r="D593" s="26"/>
    </row>
    <row r="594" spans="3:4" x14ac:dyDescent="0.25">
      <c r="C594" s="25"/>
      <c r="D594" s="26"/>
    </row>
    <row r="595" spans="3:4" x14ac:dyDescent="0.25">
      <c r="C595" s="25"/>
      <c r="D595" s="26"/>
    </row>
    <row r="596" spans="3:4" x14ac:dyDescent="0.25">
      <c r="C596" s="25"/>
      <c r="D596" s="26"/>
    </row>
    <row r="597" spans="3:4" x14ac:dyDescent="0.25">
      <c r="C597" s="25"/>
      <c r="D597" s="26"/>
    </row>
    <row r="598" spans="3:4" x14ac:dyDescent="0.25">
      <c r="C598" s="25"/>
      <c r="D598" s="26"/>
    </row>
    <row r="599" spans="3:4" x14ac:dyDescent="0.25">
      <c r="C599" s="25"/>
      <c r="D599" s="26"/>
    </row>
    <row r="600" spans="3:4" x14ac:dyDescent="0.25">
      <c r="C600" s="25"/>
      <c r="D600" s="26"/>
    </row>
    <row r="601" spans="3:4" x14ac:dyDescent="0.25">
      <c r="C601" s="25"/>
      <c r="D601" s="26"/>
    </row>
    <row r="602" spans="3:4" x14ac:dyDescent="0.25">
      <c r="C602" s="25"/>
      <c r="D602" s="26"/>
    </row>
    <row r="603" spans="3:4" x14ac:dyDescent="0.25">
      <c r="C603" s="25"/>
      <c r="D603" s="26"/>
    </row>
    <row r="604" spans="3:4" x14ac:dyDescent="0.25">
      <c r="C604" s="25"/>
      <c r="D604" s="26"/>
    </row>
    <row r="605" spans="3:4" x14ac:dyDescent="0.25">
      <c r="C605" s="25"/>
      <c r="D605" s="26"/>
    </row>
    <row r="606" spans="3:4" x14ac:dyDescent="0.25">
      <c r="C606" s="25"/>
      <c r="D606" s="26"/>
    </row>
    <row r="607" spans="3:4" x14ac:dyDescent="0.25">
      <c r="C607" s="25"/>
      <c r="D607" s="26"/>
    </row>
    <row r="608" spans="3:4" x14ac:dyDescent="0.25">
      <c r="C608" s="25"/>
      <c r="D608" s="26"/>
    </row>
    <row r="609" spans="3:4" x14ac:dyDescent="0.25">
      <c r="C609" s="25"/>
      <c r="D609" s="26"/>
    </row>
    <row r="610" spans="3:4" x14ac:dyDescent="0.25">
      <c r="C610" s="25"/>
      <c r="D610" s="26"/>
    </row>
    <row r="611" spans="3:4" x14ac:dyDescent="0.25">
      <c r="C611" s="25"/>
      <c r="D611" s="26"/>
    </row>
    <row r="612" spans="3:4" x14ac:dyDescent="0.25">
      <c r="C612" s="25"/>
      <c r="D612" s="26"/>
    </row>
    <row r="613" spans="3:4" x14ac:dyDescent="0.25">
      <c r="C613" s="25"/>
      <c r="D613" s="26"/>
    </row>
    <row r="614" spans="3:4" x14ac:dyDescent="0.25">
      <c r="C614" s="25"/>
      <c r="D614" s="26"/>
    </row>
    <row r="615" spans="3:4" x14ac:dyDescent="0.25">
      <c r="C615" s="25"/>
      <c r="D615" s="26"/>
    </row>
    <row r="616" spans="3:4" x14ac:dyDescent="0.25">
      <c r="C616" s="25"/>
      <c r="D616" s="26"/>
    </row>
    <row r="617" spans="3:4" x14ac:dyDescent="0.25">
      <c r="C617" s="25"/>
      <c r="D617" s="26"/>
    </row>
    <row r="618" spans="3:4" x14ac:dyDescent="0.25">
      <c r="C618" s="25"/>
      <c r="D618" s="26"/>
    </row>
    <row r="619" spans="3:4" x14ac:dyDescent="0.25">
      <c r="C619" s="25"/>
      <c r="D619" s="26"/>
    </row>
    <row r="620" spans="3:4" x14ac:dyDescent="0.25">
      <c r="C620" s="25"/>
      <c r="D620" s="26"/>
    </row>
    <row r="621" spans="3:4" x14ac:dyDescent="0.25">
      <c r="C621" s="25"/>
      <c r="D621" s="26"/>
    </row>
    <row r="622" spans="3:4" x14ac:dyDescent="0.25">
      <c r="C622" s="25"/>
      <c r="D622" s="26"/>
    </row>
    <row r="623" spans="3:4" x14ac:dyDescent="0.25">
      <c r="C623" s="25"/>
      <c r="D623" s="26"/>
    </row>
    <row r="624" spans="3:4" x14ac:dyDescent="0.25">
      <c r="C624" s="25"/>
      <c r="D624" s="26"/>
    </row>
    <row r="625" spans="3:4" x14ac:dyDescent="0.25">
      <c r="C625" s="25"/>
      <c r="D625" s="26"/>
    </row>
    <row r="626" spans="3:4" x14ac:dyDescent="0.25">
      <c r="C626" s="25"/>
      <c r="D626" s="26"/>
    </row>
    <row r="627" spans="3:4" x14ac:dyDescent="0.25">
      <c r="C627" s="25"/>
      <c r="D627" s="26"/>
    </row>
    <row r="628" spans="3:4" x14ac:dyDescent="0.25">
      <c r="C628" s="25"/>
      <c r="D628" s="26"/>
    </row>
    <row r="629" spans="3:4" x14ac:dyDescent="0.25">
      <c r="C629" s="25"/>
      <c r="D629" s="26"/>
    </row>
    <row r="630" spans="3:4" x14ac:dyDescent="0.25">
      <c r="C630" s="25"/>
      <c r="D630" s="26"/>
    </row>
    <row r="631" spans="3:4" x14ac:dyDescent="0.25">
      <c r="C631" s="25"/>
      <c r="D631" s="26"/>
    </row>
    <row r="632" spans="3:4" x14ac:dyDescent="0.25">
      <c r="C632" s="25"/>
      <c r="D632" s="26"/>
    </row>
    <row r="633" spans="3:4" x14ac:dyDescent="0.25">
      <c r="C633" s="25"/>
      <c r="D633" s="26"/>
    </row>
    <row r="634" spans="3:4" x14ac:dyDescent="0.25">
      <c r="C634" s="25"/>
      <c r="D634" s="26"/>
    </row>
    <row r="635" spans="3:4" x14ac:dyDescent="0.25">
      <c r="C635" s="25"/>
      <c r="D635" s="26"/>
    </row>
    <row r="636" spans="3:4" x14ac:dyDescent="0.25">
      <c r="C636" s="25"/>
      <c r="D636" s="26"/>
    </row>
    <row r="637" spans="3:4" x14ac:dyDescent="0.25">
      <c r="C637" s="25"/>
      <c r="D637" s="26"/>
    </row>
    <row r="638" spans="3:4" x14ac:dyDescent="0.25">
      <c r="C638" s="25"/>
      <c r="D638" s="26"/>
    </row>
    <row r="639" spans="3:4" x14ac:dyDescent="0.25">
      <c r="C639" s="25"/>
      <c r="D639" s="26"/>
    </row>
    <row r="640" spans="3:4" x14ac:dyDescent="0.25">
      <c r="C640" s="25"/>
      <c r="D640" s="26"/>
    </row>
    <row r="641" spans="3:4" x14ac:dyDescent="0.25">
      <c r="C641" s="25"/>
      <c r="D641" s="26"/>
    </row>
    <row r="642" spans="3:4" x14ac:dyDescent="0.25">
      <c r="C642" s="25"/>
      <c r="D642" s="26"/>
    </row>
    <row r="643" spans="3:4" x14ac:dyDescent="0.25">
      <c r="C643" s="25"/>
      <c r="D643" s="26"/>
    </row>
    <row r="644" spans="3:4" x14ac:dyDescent="0.25">
      <c r="C644" s="25"/>
      <c r="D644" s="26"/>
    </row>
    <row r="645" spans="3:4" x14ac:dyDescent="0.25">
      <c r="C645" s="25"/>
      <c r="D645" s="26"/>
    </row>
    <row r="646" spans="3:4" x14ac:dyDescent="0.25">
      <c r="C646" s="25"/>
      <c r="D646" s="26"/>
    </row>
    <row r="647" spans="3:4" x14ac:dyDescent="0.25">
      <c r="C647" s="25"/>
      <c r="D647" s="26"/>
    </row>
    <row r="648" spans="3:4" x14ac:dyDescent="0.25">
      <c r="C648" s="25"/>
      <c r="D648" s="26"/>
    </row>
    <row r="649" spans="3:4" x14ac:dyDescent="0.25">
      <c r="C649" s="25"/>
      <c r="D649" s="26"/>
    </row>
    <row r="650" spans="3:4" x14ac:dyDescent="0.25">
      <c r="C650" s="25"/>
      <c r="D650" s="26"/>
    </row>
    <row r="651" spans="3:4" x14ac:dyDescent="0.25">
      <c r="C651" s="25"/>
      <c r="D651" s="26"/>
    </row>
    <row r="652" spans="3:4" x14ac:dyDescent="0.25">
      <c r="C652" s="25"/>
      <c r="D652" s="26"/>
    </row>
    <row r="653" spans="3:4" x14ac:dyDescent="0.25">
      <c r="C653" s="25"/>
      <c r="D653" s="26"/>
    </row>
    <row r="654" spans="3:4" x14ac:dyDescent="0.25">
      <c r="C654" s="25"/>
      <c r="D654" s="26"/>
    </row>
    <row r="655" spans="3:4" x14ac:dyDescent="0.25">
      <c r="C655" s="25"/>
      <c r="D655" s="26"/>
    </row>
    <row r="656" spans="3:4" x14ac:dyDescent="0.25">
      <c r="C656" s="25"/>
      <c r="D656" s="26"/>
    </row>
    <row r="657" spans="3:4" x14ac:dyDescent="0.25">
      <c r="C657" s="25"/>
      <c r="D657" s="26"/>
    </row>
    <row r="658" spans="3:4" x14ac:dyDescent="0.25">
      <c r="C658" s="25"/>
      <c r="D658" s="26"/>
    </row>
    <row r="659" spans="3:4" x14ac:dyDescent="0.25">
      <c r="C659" s="25"/>
      <c r="D659" s="26"/>
    </row>
    <row r="660" spans="3:4" x14ac:dyDescent="0.25">
      <c r="C660" s="25"/>
      <c r="D660" s="26"/>
    </row>
    <row r="661" spans="3:4" x14ac:dyDescent="0.25">
      <c r="C661" s="25"/>
      <c r="D661" s="26"/>
    </row>
    <row r="662" spans="3:4" x14ac:dyDescent="0.25">
      <c r="C662" s="25"/>
      <c r="D662" s="26"/>
    </row>
    <row r="663" spans="3:4" x14ac:dyDescent="0.25">
      <c r="C663" s="25"/>
      <c r="D663" s="26"/>
    </row>
    <row r="664" spans="3:4" x14ac:dyDescent="0.25">
      <c r="C664" s="25"/>
      <c r="D664" s="26"/>
    </row>
    <row r="665" spans="3:4" x14ac:dyDescent="0.25">
      <c r="C665" s="25"/>
      <c r="D665" s="26"/>
    </row>
    <row r="666" spans="3:4" x14ac:dyDescent="0.25">
      <c r="C666" s="25"/>
      <c r="D666" s="26"/>
    </row>
    <row r="667" spans="3:4" x14ac:dyDescent="0.25">
      <c r="C667" s="25"/>
      <c r="D667" s="26"/>
    </row>
    <row r="668" spans="3:4" x14ac:dyDescent="0.25">
      <c r="C668" s="25"/>
      <c r="D668" s="26"/>
    </row>
    <row r="669" spans="3:4" x14ac:dyDescent="0.25">
      <c r="C669" s="25"/>
      <c r="D669" s="26"/>
    </row>
    <row r="670" spans="3:4" x14ac:dyDescent="0.25">
      <c r="C670" s="25"/>
      <c r="D670" s="26"/>
    </row>
    <row r="671" spans="3:4" x14ac:dyDescent="0.25">
      <c r="C671" s="25"/>
      <c r="D671" s="26"/>
    </row>
    <row r="672" spans="3:4" x14ac:dyDescent="0.25">
      <c r="C672" s="25"/>
      <c r="D672" s="26"/>
    </row>
    <row r="673" spans="3:4" x14ac:dyDescent="0.25">
      <c r="C673" s="25"/>
      <c r="D673" s="26"/>
    </row>
    <row r="674" spans="3:4" x14ac:dyDescent="0.25">
      <c r="C674" s="25"/>
      <c r="D674" s="26"/>
    </row>
    <row r="675" spans="3:4" x14ac:dyDescent="0.25">
      <c r="C675" s="25"/>
      <c r="D675" s="26"/>
    </row>
    <row r="676" spans="3:4" x14ac:dyDescent="0.25">
      <c r="C676" s="25"/>
      <c r="D676" s="26"/>
    </row>
    <row r="677" spans="3:4" x14ac:dyDescent="0.25">
      <c r="C677" s="25"/>
      <c r="D677" s="26"/>
    </row>
    <row r="678" spans="3:4" x14ac:dyDescent="0.25">
      <c r="C678" s="25"/>
      <c r="D678" s="26"/>
    </row>
    <row r="679" spans="3:4" x14ac:dyDescent="0.25">
      <c r="C679" s="25"/>
      <c r="D679" s="26"/>
    </row>
    <row r="680" spans="3:4" x14ac:dyDescent="0.25">
      <c r="C680" s="25"/>
      <c r="D680" s="26"/>
    </row>
    <row r="681" spans="3:4" x14ac:dyDescent="0.25">
      <c r="C681" s="25"/>
      <c r="D681" s="26"/>
    </row>
    <row r="682" spans="3:4" x14ac:dyDescent="0.25">
      <c r="C682" s="25"/>
      <c r="D682" s="26"/>
    </row>
    <row r="683" spans="3:4" x14ac:dyDescent="0.25">
      <c r="C683" s="25"/>
      <c r="D683" s="26"/>
    </row>
    <row r="684" spans="3:4" x14ac:dyDescent="0.25">
      <c r="C684" s="25"/>
      <c r="D684" s="26"/>
    </row>
    <row r="685" spans="3:4" x14ac:dyDescent="0.25">
      <c r="C685" s="25"/>
      <c r="D685" s="26"/>
    </row>
    <row r="686" spans="3:4" x14ac:dyDescent="0.25">
      <c r="C686" s="25"/>
      <c r="D686" s="26"/>
    </row>
    <row r="687" spans="3:4" x14ac:dyDescent="0.25">
      <c r="C687" s="25"/>
      <c r="D687" s="26"/>
    </row>
    <row r="688" spans="3:4" x14ac:dyDescent="0.25">
      <c r="C688" s="25"/>
      <c r="D688" s="26"/>
    </row>
    <row r="689" spans="3:4" x14ac:dyDescent="0.25">
      <c r="C689" s="25"/>
      <c r="D689" s="26"/>
    </row>
    <row r="690" spans="3:4" x14ac:dyDescent="0.25">
      <c r="C690" s="25"/>
      <c r="D690" s="26"/>
    </row>
    <row r="691" spans="3:4" x14ac:dyDescent="0.25">
      <c r="C691" s="25"/>
      <c r="D691" s="26"/>
    </row>
    <row r="692" spans="3:4" x14ac:dyDescent="0.25">
      <c r="C692" s="25"/>
      <c r="D692" s="26"/>
    </row>
    <row r="693" spans="3:4" x14ac:dyDescent="0.25">
      <c r="C693" s="25"/>
      <c r="D693" s="26"/>
    </row>
    <row r="694" spans="3:4" x14ac:dyDescent="0.25">
      <c r="C694" s="25"/>
      <c r="D694" s="26"/>
    </row>
    <row r="695" spans="3:4" x14ac:dyDescent="0.25">
      <c r="C695" s="25"/>
      <c r="D695" s="26"/>
    </row>
    <row r="696" spans="3:4" x14ac:dyDescent="0.25">
      <c r="C696" s="25"/>
      <c r="D696" s="26"/>
    </row>
    <row r="697" spans="3:4" x14ac:dyDescent="0.25">
      <c r="C697" s="25"/>
      <c r="D697" s="26"/>
    </row>
    <row r="698" spans="3:4" x14ac:dyDescent="0.25">
      <c r="C698" s="25"/>
      <c r="D698" s="26"/>
    </row>
    <row r="699" spans="3:4" x14ac:dyDescent="0.25">
      <c r="C699" s="25"/>
      <c r="D699" s="26"/>
    </row>
    <row r="700" spans="3:4" x14ac:dyDescent="0.25">
      <c r="C700" s="25"/>
      <c r="D700" s="26"/>
    </row>
    <row r="701" spans="3:4" x14ac:dyDescent="0.25">
      <c r="C701" s="25"/>
      <c r="D701" s="26"/>
    </row>
    <row r="702" spans="3:4" x14ac:dyDescent="0.25">
      <c r="C702" s="25"/>
      <c r="D702" s="26"/>
    </row>
    <row r="703" spans="3:4" x14ac:dyDescent="0.25">
      <c r="C703" s="25"/>
      <c r="D703" s="26"/>
    </row>
    <row r="704" spans="3:4" x14ac:dyDescent="0.25">
      <c r="C704" s="25"/>
      <c r="D704" s="26"/>
    </row>
    <row r="705" spans="3:4" x14ac:dyDescent="0.25">
      <c r="C705" s="25"/>
      <c r="D705" s="26"/>
    </row>
    <row r="706" spans="3:4" x14ac:dyDescent="0.25">
      <c r="C706" s="25"/>
      <c r="D706" s="26"/>
    </row>
    <row r="707" spans="3:4" x14ac:dyDescent="0.25">
      <c r="C707" s="25"/>
      <c r="D707" s="26"/>
    </row>
    <row r="708" spans="3:4" x14ac:dyDescent="0.25">
      <c r="C708" s="25"/>
      <c r="D708" s="26"/>
    </row>
    <row r="709" spans="3:4" x14ac:dyDescent="0.25">
      <c r="C709" s="25"/>
      <c r="D709" s="26"/>
    </row>
    <row r="710" spans="3:4" x14ac:dyDescent="0.25">
      <c r="C710" s="25"/>
      <c r="D710" s="26"/>
    </row>
    <row r="711" spans="3:4" x14ac:dyDescent="0.25">
      <c r="C711" s="25"/>
      <c r="D711" s="26"/>
    </row>
    <row r="712" spans="3:4" x14ac:dyDescent="0.25">
      <c r="C712" s="25"/>
      <c r="D712" s="26"/>
    </row>
    <row r="713" spans="3:4" x14ac:dyDescent="0.25">
      <c r="C713" s="25"/>
      <c r="D713" s="26"/>
    </row>
    <row r="714" spans="3:4" x14ac:dyDescent="0.25">
      <c r="C714" s="25"/>
      <c r="D714" s="26"/>
    </row>
    <row r="715" spans="3:4" x14ac:dyDescent="0.25">
      <c r="C715" s="25"/>
      <c r="D715" s="26"/>
    </row>
    <row r="716" spans="3:4" x14ac:dyDescent="0.25">
      <c r="C716" s="25"/>
      <c r="D716" s="26"/>
    </row>
    <row r="717" spans="3:4" x14ac:dyDescent="0.25">
      <c r="C717" s="25"/>
      <c r="D717" s="26"/>
    </row>
    <row r="718" spans="3:4" x14ac:dyDescent="0.25">
      <c r="C718" s="25"/>
      <c r="D718" s="26"/>
    </row>
    <row r="719" spans="3:4" x14ac:dyDescent="0.25">
      <c r="C719" s="25"/>
      <c r="D719" s="26"/>
    </row>
    <row r="720" spans="3:4" x14ac:dyDescent="0.25">
      <c r="C720" s="25"/>
      <c r="D720" s="26"/>
    </row>
    <row r="721" spans="3:4" x14ac:dyDescent="0.25">
      <c r="C721" s="25"/>
      <c r="D721" s="26"/>
    </row>
    <row r="722" spans="3:4" x14ac:dyDescent="0.25">
      <c r="C722" s="25"/>
      <c r="D722" s="26"/>
    </row>
    <row r="723" spans="3:4" x14ac:dyDescent="0.25">
      <c r="C723" s="25"/>
      <c r="D723" s="26"/>
    </row>
    <row r="724" spans="3:4" x14ac:dyDescent="0.25">
      <c r="C724" s="25"/>
      <c r="D724" s="26"/>
    </row>
    <row r="725" spans="3:4" x14ac:dyDescent="0.25">
      <c r="C725" s="25"/>
      <c r="D725" s="26"/>
    </row>
    <row r="726" spans="3:4" x14ac:dyDescent="0.25">
      <c r="C726" s="25"/>
      <c r="D726" s="26"/>
    </row>
    <row r="727" spans="3:4" x14ac:dyDescent="0.25">
      <c r="C727" s="25"/>
      <c r="D727" s="26"/>
    </row>
    <row r="728" spans="3:4" x14ac:dyDescent="0.25">
      <c r="C728" s="25"/>
      <c r="D728" s="26"/>
    </row>
    <row r="729" spans="3:4" x14ac:dyDescent="0.25">
      <c r="C729" s="25"/>
      <c r="D729" s="26"/>
    </row>
    <row r="730" spans="3:4" x14ac:dyDescent="0.25">
      <c r="C730" s="25"/>
      <c r="D730" s="26"/>
    </row>
    <row r="731" spans="3:4" x14ac:dyDescent="0.25">
      <c r="C731" s="25"/>
      <c r="D731" s="26"/>
    </row>
    <row r="732" spans="3:4" x14ac:dyDescent="0.25">
      <c r="C732" s="25"/>
      <c r="D732" s="26"/>
    </row>
    <row r="733" spans="3:4" x14ac:dyDescent="0.25">
      <c r="C733" s="25"/>
      <c r="D733" s="26"/>
    </row>
    <row r="734" spans="3:4" x14ac:dyDescent="0.25">
      <c r="C734" s="25"/>
      <c r="D734" s="26"/>
    </row>
    <row r="735" spans="3:4" x14ac:dyDescent="0.25">
      <c r="C735" s="25"/>
      <c r="D735" s="26"/>
    </row>
    <row r="736" spans="3:4" x14ac:dyDescent="0.25">
      <c r="C736" s="25"/>
      <c r="D736" s="26"/>
    </row>
    <row r="737" spans="3:4" x14ac:dyDescent="0.25">
      <c r="C737" s="25"/>
      <c r="D737" s="26"/>
    </row>
    <row r="738" spans="3:4" x14ac:dyDescent="0.25">
      <c r="C738" s="25"/>
      <c r="D738" s="26"/>
    </row>
    <row r="739" spans="3:4" x14ac:dyDescent="0.25">
      <c r="C739" s="25"/>
      <c r="D739" s="26"/>
    </row>
    <row r="740" spans="3:4" x14ac:dyDescent="0.25">
      <c r="C740" s="25"/>
      <c r="D740" s="26"/>
    </row>
    <row r="741" spans="3:4" x14ac:dyDescent="0.25">
      <c r="C741" s="25"/>
      <c r="D741" s="26"/>
    </row>
    <row r="742" spans="3:4" x14ac:dyDescent="0.25">
      <c r="C742" s="25"/>
      <c r="D742" s="26"/>
    </row>
    <row r="743" spans="3:4" x14ac:dyDescent="0.25">
      <c r="C743" s="25"/>
      <c r="D743" s="26"/>
    </row>
    <row r="744" spans="3:4" x14ac:dyDescent="0.25">
      <c r="C744" s="25"/>
      <c r="D744" s="26"/>
    </row>
    <row r="745" spans="3:4" x14ac:dyDescent="0.25">
      <c r="C745" s="25"/>
      <c r="D745" s="26"/>
    </row>
    <row r="746" spans="3:4" x14ac:dyDescent="0.25">
      <c r="C746" s="25"/>
      <c r="D746" s="26"/>
    </row>
    <row r="747" spans="3:4" x14ac:dyDescent="0.25">
      <c r="C747" s="25"/>
      <c r="D747" s="26"/>
    </row>
    <row r="748" spans="3:4" x14ac:dyDescent="0.25">
      <c r="C748" s="25"/>
      <c r="D748" s="26"/>
    </row>
    <row r="749" spans="3:4" x14ac:dyDescent="0.25">
      <c r="C749" s="25"/>
      <c r="D749" s="26"/>
    </row>
    <row r="750" spans="3:4" x14ac:dyDescent="0.25">
      <c r="C750" s="25"/>
      <c r="D750" s="26"/>
    </row>
    <row r="751" spans="3:4" x14ac:dyDescent="0.25">
      <c r="C751" s="25"/>
      <c r="D751" s="26"/>
    </row>
    <row r="752" spans="3:4" x14ac:dyDescent="0.25">
      <c r="C752" s="25"/>
      <c r="D752" s="26"/>
    </row>
    <row r="753" spans="3:4" x14ac:dyDescent="0.25">
      <c r="C753" s="25"/>
      <c r="D753" s="26"/>
    </row>
    <row r="754" spans="3:4" x14ac:dyDescent="0.25">
      <c r="C754" s="25"/>
      <c r="D754" s="26"/>
    </row>
    <row r="755" spans="3:4" x14ac:dyDescent="0.25">
      <c r="C755" s="25"/>
      <c r="D755" s="26"/>
    </row>
    <row r="756" spans="3:4" x14ac:dyDescent="0.25">
      <c r="C756" s="25"/>
      <c r="D756" s="26"/>
    </row>
    <row r="757" spans="3:4" x14ac:dyDescent="0.25">
      <c r="C757" s="25"/>
      <c r="D757" s="26"/>
    </row>
    <row r="758" spans="3:4" x14ac:dyDescent="0.25">
      <c r="C758" s="25"/>
      <c r="D758" s="26"/>
    </row>
    <row r="759" spans="3:4" x14ac:dyDescent="0.25">
      <c r="C759" s="25"/>
      <c r="D759" s="26"/>
    </row>
    <row r="760" spans="3:4" x14ac:dyDescent="0.25">
      <c r="C760" s="25"/>
      <c r="D760" s="26"/>
    </row>
    <row r="761" spans="3:4" x14ac:dyDescent="0.25">
      <c r="C761" s="25"/>
      <c r="D761" s="26"/>
    </row>
    <row r="762" spans="3:4" x14ac:dyDescent="0.25">
      <c r="C762" s="25"/>
      <c r="D762" s="26"/>
    </row>
    <row r="763" spans="3:4" x14ac:dyDescent="0.25">
      <c r="C763" s="25"/>
      <c r="D763" s="26"/>
    </row>
    <row r="764" spans="3:4" x14ac:dyDescent="0.25">
      <c r="C764" s="25"/>
      <c r="D764" s="26"/>
    </row>
    <row r="765" spans="3:4" x14ac:dyDescent="0.25">
      <c r="C765" s="25"/>
      <c r="D765" s="26"/>
    </row>
    <row r="766" spans="3:4" x14ac:dyDescent="0.25">
      <c r="C766" s="25"/>
      <c r="D766" s="26"/>
    </row>
    <row r="767" spans="3:4" x14ac:dyDescent="0.25">
      <c r="C767" s="25"/>
      <c r="D767" s="26"/>
    </row>
    <row r="768" spans="3:4" x14ac:dyDescent="0.25">
      <c r="C768" s="25"/>
      <c r="D768" s="26"/>
    </row>
    <row r="769" spans="3:4" x14ac:dyDescent="0.25">
      <c r="C769" s="25"/>
      <c r="D769" s="26"/>
    </row>
    <row r="770" spans="3:4" x14ac:dyDescent="0.25">
      <c r="C770" s="25"/>
      <c r="D770" s="26"/>
    </row>
    <row r="771" spans="3:4" x14ac:dyDescent="0.25">
      <c r="C771" s="25"/>
      <c r="D771" s="26"/>
    </row>
    <row r="772" spans="3:4" x14ac:dyDescent="0.25">
      <c r="C772" s="25"/>
      <c r="D772" s="26"/>
    </row>
    <row r="773" spans="3:4" x14ac:dyDescent="0.25">
      <c r="C773" s="25"/>
      <c r="D773" s="26"/>
    </row>
    <row r="774" spans="3:4" x14ac:dyDescent="0.25">
      <c r="C774" s="25"/>
      <c r="D774" s="26"/>
    </row>
    <row r="775" spans="3:4" x14ac:dyDescent="0.25">
      <c r="C775" s="25"/>
      <c r="D775" s="26"/>
    </row>
    <row r="776" spans="3:4" x14ac:dyDescent="0.25">
      <c r="C776" s="25"/>
      <c r="D776" s="26"/>
    </row>
    <row r="777" spans="3:4" x14ac:dyDescent="0.25">
      <c r="C777" s="25"/>
      <c r="D777" s="26"/>
    </row>
    <row r="778" spans="3:4" x14ac:dyDescent="0.25">
      <c r="C778" s="25"/>
      <c r="D778" s="26"/>
    </row>
    <row r="779" spans="3:4" x14ac:dyDescent="0.25">
      <c r="C779" s="25"/>
      <c r="D779" s="26"/>
    </row>
    <row r="780" spans="3:4" x14ac:dyDescent="0.25">
      <c r="C780" s="25"/>
      <c r="D780" s="26"/>
    </row>
    <row r="781" spans="3:4" x14ac:dyDescent="0.25">
      <c r="C781" s="25"/>
      <c r="D781" s="26"/>
    </row>
    <row r="782" spans="3:4" x14ac:dyDescent="0.25">
      <c r="C782" s="25"/>
      <c r="D782" s="26"/>
    </row>
    <row r="783" spans="3:4" x14ac:dyDescent="0.25">
      <c r="C783" s="25"/>
      <c r="D783" s="26"/>
    </row>
    <row r="784" spans="3:4" x14ac:dyDescent="0.25">
      <c r="C784" s="25"/>
      <c r="D784" s="26"/>
    </row>
    <row r="785" spans="3:4" x14ac:dyDescent="0.25">
      <c r="C785" s="25"/>
      <c r="D785" s="26"/>
    </row>
    <row r="786" spans="3:4" x14ac:dyDescent="0.25">
      <c r="C786" s="25"/>
      <c r="D786" s="26"/>
    </row>
    <row r="787" spans="3:4" x14ac:dyDescent="0.25">
      <c r="C787" s="25"/>
      <c r="D787" s="26"/>
    </row>
    <row r="788" spans="3:4" x14ac:dyDescent="0.25">
      <c r="C788" s="25"/>
      <c r="D788" s="26"/>
    </row>
    <row r="789" spans="3:4" x14ac:dyDescent="0.25">
      <c r="C789" s="25"/>
      <c r="D789" s="26"/>
    </row>
    <row r="790" spans="3:4" x14ac:dyDescent="0.25">
      <c r="C790" s="25"/>
      <c r="D790" s="26"/>
    </row>
    <row r="791" spans="3:4" x14ac:dyDescent="0.25">
      <c r="C791" s="25"/>
      <c r="D791" s="26"/>
    </row>
    <row r="792" spans="3:4" x14ac:dyDescent="0.25">
      <c r="C792" s="25"/>
      <c r="D792" s="26"/>
    </row>
    <row r="793" spans="3:4" x14ac:dyDescent="0.25">
      <c r="C793" s="25"/>
      <c r="D793" s="26"/>
    </row>
    <row r="794" spans="3:4" x14ac:dyDescent="0.25">
      <c r="C794" s="25"/>
      <c r="D794" s="26"/>
    </row>
    <row r="795" spans="3:4" x14ac:dyDescent="0.25">
      <c r="C795" s="25"/>
      <c r="D795" s="26"/>
    </row>
    <row r="796" spans="3:4" x14ac:dyDescent="0.25">
      <c r="C796" s="25"/>
      <c r="D796" s="26"/>
    </row>
    <row r="797" spans="3:4" x14ac:dyDescent="0.25">
      <c r="C797" s="25"/>
      <c r="D797" s="26"/>
    </row>
    <row r="798" spans="3:4" x14ac:dyDescent="0.25">
      <c r="C798" s="25"/>
      <c r="D798" s="26"/>
    </row>
    <row r="799" spans="3:4" x14ac:dyDescent="0.25">
      <c r="C799" s="25"/>
      <c r="D799" s="26"/>
    </row>
    <row r="800" spans="3:4" x14ac:dyDescent="0.25">
      <c r="C800" s="25"/>
      <c r="D800" s="26"/>
    </row>
    <row r="801" spans="3:4" x14ac:dyDescent="0.25">
      <c r="C801" s="25"/>
      <c r="D801" s="26"/>
    </row>
    <row r="802" spans="3:4" x14ac:dyDescent="0.25">
      <c r="C802" s="25"/>
      <c r="D802" s="26"/>
    </row>
    <row r="803" spans="3:4" x14ac:dyDescent="0.25">
      <c r="C803" s="25"/>
      <c r="D803" s="26"/>
    </row>
    <row r="804" spans="3:4" x14ac:dyDescent="0.25">
      <c r="C804" s="25"/>
      <c r="D804" s="26"/>
    </row>
    <row r="805" spans="3:4" x14ac:dyDescent="0.25">
      <c r="C805" s="25"/>
      <c r="D805" s="26"/>
    </row>
    <row r="806" spans="3:4" x14ac:dyDescent="0.25">
      <c r="C806" s="25"/>
      <c r="D806" s="26"/>
    </row>
    <row r="807" spans="3:4" x14ac:dyDescent="0.25">
      <c r="C807" s="25"/>
      <c r="D807" s="26"/>
    </row>
    <row r="808" spans="3:4" x14ac:dyDescent="0.25">
      <c r="C808" s="25"/>
      <c r="D808" s="26"/>
    </row>
  </sheetData>
  <sortState xmlns:xlrd2="http://schemas.microsoft.com/office/spreadsheetml/2017/richdata2" ref="B3:HP60">
    <sortCondition descending="1" ref="E3"/>
    <sortCondition descending="1" ref="C3"/>
    <sortCondition descending="1" ref="B3"/>
  </sortState>
  <mergeCells count="1">
    <mergeCell ref="A1:D1"/>
  </mergeCells>
  <conditionalFormatting sqref="F4:CA20 F43:CA51 F64:CA64 F62:CA62 F57:CA59 F53:CA54 F32:CA41 F22:CA29">
    <cfRule type="cellIs" dxfId="193" priority="193" operator="greaterThan">
      <formula>0</formula>
    </cfRule>
    <cfRule type="cellIs" dxfId="192" priority="194" stopIfTrue="1" operator="greaterThan">
      <formula>0</formula>
    </cfRule>
  </conditionalFormatting>
  <conditionalFormatting sqref="CC4:CC20 CC43:CC51 CC64 CC62 CC57:CC59 CC53:CC54 CC32:CC41 CC22:CC29">
    <cfRule type="cellIs" dxfId="191" priority="191" operator="greaterThan">
      <formula>0</formula>
    </cfRule>
    <cfRule type="cellIs" dxfId="190" priority="192" stopIfTrue="1" operator="greaterThan">
      <formula>0</formula>
    </cfRule>
  </conditionalFormatting>
  <conditionalFormatting sqref="CD4:CD20 CD43:CD51 CD64 CD62 CD57:CD59 CD53:CD54 CD32:CD41 CD22:CD29">
    <cfRule type="cellIs" dxfId="189" priority="189" operator="greaterThan">
      <formula>0</formula>
    </cfRule>
    <cfRule type="cellIs" dxfId="188" priority="190" stopIfTrue="1" operator="greaterThan">
      <formula>0</formula>
    </cfRule>
  </conditionalFormatting>
  <conditionalFormatting sqref="CB4:CB20 CB43:CB51 CB64 CB62 CB57:CB59 CB53:CB54 CB32:CB41 CB22:CB29">
    <cfRule type="cellIs" dxfId="187" priority="187" operator="greaterThan">
      <formula>0</formula>
    </cfRule>
    <cfRule type="cellIs" dxfId="186" priority="188" stopIfTrue="1" operator="greaterThan">
      <formula>0</formula>
    </cfRule>
  </conditionalFormatting>
  <conditionalFormatting sqref="F42:CA42">
    <cfRule type="cellIs" dxfId="185" priority="185" operator="greaterThan">
      <formula>0</formula>
    </cfRule>
    <cfRule type="cellIs" dxfId="184" priority="186" stopIfTrue="1" operator="greaterThan">
      <formula>0</formula>
    </cfRule>
  </conditionalFormatting>
  <conditionalFormatting sqref="CC42">
    <cfRule type="cellIs" dxfId="183" priority="183" operator="greaterThan">
      <formula>0</formula>
    </cfRule>
    <cfRule type="cellIs" dxfId="182" priority="184" stopIfTrue="1" operator="greaterThan">
      <formula>0</formula>
    </cfRule>
  </conditionalFormatting>
  <conditionalFormatting sqref="CD42">
    <cfRule type="cellIs" dxfId="181" priority="181" operator="greaterThan">
      <formula>0</formula>
    </cfRule>
    <cfRule type="cellIs" dxfId="180" priority="182" stopIfTrue="1" operator="greaterThan">
      <formula>0</formula>
    </cfRule>
  </conditionalFormatting>
  <conditionalFormatting sqref="CB42">
    <cfRule type="cellIs" dxfId="179" priority="179" operator="greaterThan">
      <formula>0</formula>
    </cfRule>
    <cfRule type="cellIs" dxfId="178" priority="180" stopIfTrue="1" operator="greaterThan">
      <formula>0</formula>
    </cfRule>
  </conditionalFormatting>
  <conditionalFormatting sqref="F3:CA3">
    <cfRule type="cellIs" dxfId="177" priority="177" operator="greaterThan">
      <formula>0</formula>
    </cfRule>
    <cfRule type="cellIs" dxfId="176" priority="178" stopIfTrue="1" operator="greaterThan">
      <formula>0</formula>
    </cfRule>
  </conditionalFormatting>
  <conditionalFormatting sqref="CC3">
    <cfRule type="cellIs" dxfId="175" priority="175" operator="greaterThan">
      <formula>0</formula>
    </cfRule>
    <cfRule type="cellIs" dxfId="174" priority="176" stopIfTrue="1" operator="greaterThan">
      <formula>0</formula>
    </cfRule>
  </conditionalFormatting>
  <conditionalFormatting sqref="CD3">
    <cfRule type="cellIs" dxfId="173" priority="173" operator="greaterThan">
      <formula>0</formula>
    </cfRule>
    <cfRule type="cellIs" dxfId="172" priority="174" stopIfTrue="1" operator="greaterThan">
      <formula>0</formula>
    </cfRule>
  </conditionalFormatting>
  <conditionalFormatting sqref="CB3">
    <cfRule type="cellIs" dxfId="171" priority="171" operator="greaterThan">
      <formula>0</formula>
    </cfRule>
    <cfRule type="cellIs" dxfId="170" priority="172" stopIfTrue="1" operator="greaterThan">
      <formula>0</formula>
    </cfRule>
  </conditionalFormatting>
  <conditionalFormatting sqref="F69:CA69">
    <cfRule type="cellIs" dxfId="169" priority="169" operator="greaterThan">
      <formula>0</formula>
    </cfRule>
    <cfRule type="cellIs" dxfId="168" priority="170" stopIfTrue="1" operator="greaterThan">
      <formula>0</formula>
    </cfRule>
  </conditionalFormatting>
  <conditionalFormatting sqref="CC69">
    <cfRule type="cellIs" dxfId="167" priority="167" operator="greaterThan">
      <formula>0</formula>
    </cfRule>
    <cfRule type="cellIs" dxfId="166" priority="168" stopIfTrue="1" operator="greaterThan">
      <formula>0</formula>
    </cfRule>
  </conditionalFormatting>
  <conditionalFormatting sqref="CD69">
    <cfRule type="cellIs" dxfId="165" priority="165" operator="greaterThan">
      <formula>0</formula>
    </cfRule>
    <cfRule type="cellIs" dxfId="164" priority="166" stopIfTrue="1" operator="greaterThan">
      <formula>0</formula>
    </cfRule>
  </conditionalFormatting>
  <conditionalFormatting sqref="CB69">
    <cfRule type="cellIs" dxfId="163" priority="163" operator="greaterThan">
      <formula>0</formula>
    </cfRule>
    <cfRule type="cellIs" dxfId="162" priority="164" stopIfTrue="1" operator="greaterThan">
      <formula>0</formula>
    </cfRule>
  </conditionalFormatting>
  <conditionalFormatting sqref="F70:CA70">
    <cfRule type="cellIs" dxfId="161" priority="161" operator="greaterThan">
      <formula>0</formula>
    </cfRule>
    <cfRule type="cellIs" dxfId="160" priority="162" stopIfTrue="1" operator="greaterThan">
      <formula>0</formula>
    </cfRule>
  </conditionalFormatting>
  <conditionalFormatting sqref="CC70">
    <cfRule type="cellIs" dxfId="159" priority="159" operator="greaterThan">
      <formula>0</formula>
    </cfRule>
    <cfRule type="cellIs" dxfId="158" priority="160" stopIfTrue="1" operator="greaterThan">
      <formula>0</formula>
    </cfRule>
  </conditionalFormatting>
  <conditionalFormatting sqref="CD70">
    <cfRule type="cellIs" dxfId="157" priority="157" operator="greaterThan">
      <formula>0</formula>
    </cfRule>
    <cfRule type="cellIs" dxfId="156" priority="158" stopIfTrue="1" operator="greaterThan">
      <formula>0</formula>
    </cfRule>
  </conditionalFormatting>
  <conditionalFormatting sqref="CB70">
    <cfRule type="cellIs" dxfId="155" priority="155" operator="greaterThan">
      <formula>0</formula>
    </cfRule>
    <cfRule type="cellIs" dxfId="154" priority="156" stopIfTrue="1" operator="greaterThan">
      <formula>0</formula>
    </cfRule>
  </conditionalFormatting>
  <conditionalFormatting sqref="F84:CA84">
    <cfRule type="cellIs" dxfId="153" priority="153" operator="greaterThan">
      <formula>0</formula>
    </cfRule>
    <cfRule type="cellIs" dxfId="152" priority="154" stopIfTrue="1" operator="greaterThan">
      <formula>0</formula>
    </cfRule>
  </conditionalFormatting>
  <conditionalFormatting sqref="CC84">
    <cfRule type="cellIs" dxfId="151" priority="151" operator="greaterThan">
      <formula>0</formula>
    </cfRule>
    <cfRule type="cellIs" dxfId="150" priority="152" stopIfTrue="1" operator="greaterThan">
      <formula>0</formula>
    </cfRule>
  </conditionalFormatting>
  <conditionalFormatting sqref="CD84">
    <cfRule type="cellIs" dxfId="149" priority="149" operator="greaterThan">
      <formula>0</formula>
    </cfRule>
    <cfRule type="cellIs" dxfId="148" priority="150" stopIfTrue="1" operator="greaterThan">
      <formula>0</formula>
    </cfRule>
  </conditionalFormatting>
  <conditionalFormatting sqref="CB84">
    <cfRule type="cellIs" dxfId="147" priority="147" operator="greaterThan">
      <formula>0</formula>
    </cfRule>
    <cfRule type="cellIs" dxfId="146" priority="148" stopIfTrue="1" operator="greaterThan">
      <formula>0</formula>
    </cfRule>
  </conditionalFormatting>
  <conditionalFormatting sqref="F67:CA67">
    <cfRule type="cellIs" dxfId="145" priority="145" operator="greaterThan">
      <formula>0</formula>
    </cfRule>
    <cfRule type="cellIs" dxfId="144" priority="146" stopIfTrue="1" operator="greaterThan">
      <formula>0</formula>
    </cfRule>
  </conditionalFormatting>
  <conditionalFormatting sqref="CC67">
    <cfRule type="cellIs" dxfId="143" priority="143" operator="greaterThan">
      <formula>0</formula>
    </cfRule>
    <cfRule type="cellIs" dxfId="142" priority="144" stopIfTrue="1" operator="greaterThan">
      <formula>0</formula>
    </cfRule>
  </conditionalFormatting>
  <conditionalFormatting sqref="CD67">
    <cfRule type="cellIs" dxfId="141" priority="141" operator="greaterThan">
      <formula>0</formula>
    </cfRule>
    <cfRule type="cellIs" dxfId="140" priority="142" stopIfTrue="1" operator="greaterThan">
      <formula>0</formula>
    </cfRule>
  </conditionalFormatting>
  <conditionalFormatting sqref="CB67">
    <cfRule type="cellIs" dxfId="139" priority="139" operator="greaterThan">
      <formula>0</formula>
    </cfRule>
    <cfRule type="cellIs" dxfId="138" priority="140" stopIfTrue="1" operator="greaterThan">
      <formula>0</formula>
    </cfRule>
  </conditionalFormatting>
  <conditionalFormatting sqref="F65:CA65">
    <cfRule type="cellIs" dxfId="137" priority="137" operator="greaterThan">
      <formula>0</formula>
    </cfRule>
    <cfRule type="cellIs" dxfId="136" priority="138" stopIfTrue="1" operator="greaterThan">
      <formula>0</formula>
    </cfRule>
  </conditionalFormatting>
  <conditionalFormatting sqref="CC65:CC66">
    <cfRule type="cellIs" dxfId="135" priority="135" operator="greaterThan">
      <formula>0</formula>
    </cfRule>
    <cfRule type="cellIs" dxfId="134" priority="136" stopIfTrue="1" operator="greaterThan">
      <formula>0</formula>
    </cfRule>
  </conditionalFormatting>
  <conditionalFormatting sqref="CD65:CD66">
    <cfRule type="cellIs" dxfId="133" priority="133" operator="greaterThan">
      <formula>0</formula>
    </cfRule>
    <cfRule type="cellIs" dxfId="132" priority="134" stopIfTrue="1" operator="greaterThan">
      <formula>0</formula>
    </cfRule>
  </conditionalFormatting>
  <conditionalFormatting sqref="CB65:CB66">
    <cfRule type="cellIs" dxfId="131" priority="131" operator="greaterThan">
      <formula>0</formula>
    </cfRule>
    <cfRule type="cellIs" dxfId="130" priority="132" stopIfTrue="1" operator="greaterThan">
      <formula>0</formula>
    </cfRule>
  </conditionalFormatting>
  <conditionalFormatting sqref="F63:CA63">
    <cfRule type="cellIs" dxfId="129" priority="129" operator="greaterThan">
      <formula>0</formula>
    </cfRule>
    <cfRule type="cellIs" dxfId="128" priority="130" stopIfTrue="1" operator="greaterThan">
      <formula>0</formula>
    </cfRule>
  </conditionalFormatting>
  <conditionalFormatting sqref="CC63">
    <cfRule type="cellIs" dxfId="127" priority="127" operator="greaterThan">
      <formula>0</formula>
    </cfRule>
    <cfRule type="cellIs" dxfId="126" priority="128" stopIfTrue="1" operator="greaterThan">
      <formula>0</formula>
    </cfRule>
  </conditionalFormatting>
  <conditionalFormatting sqref="CD63">
    <cfRule type="cellIs" dxfId="125" priority="125" operator="greaterThan">
      <formula>0</formula>
    </cfRule>
    <cfRule type="cellIs" dxfId="124" priority="126" stopIfTrue="1" operator="greaterThan">
      <formula>0</formula>
    </cfRule>
  </conditionalFormatting>
  <conditionalFormatting sqref="CB63">
    <cfRule type="cellIs" dxfId="123" priority="123" operator="greaterThan">
      <formula>0</formula>
    </cfRule>
    <cfRule type="cellIs" dxfId="122" priority="124" stopIfTrue="1" operator="greaterThan">
      <formula>0</formula>
    </cfRule>
  </conditionalFormatting>
  <conditionalFormatting sqref="F61:CA61">
    <cfRule type="cellIs" dxfId="121" priority="121" operator="greaterThan">
      <formula>0</formula>
    </cfRule>
    <cfRule type="cellIs" dxfId="120" priority="122" stopIfTrue="1" operator="greaterThan">
      <formula>0</formula>
    </cfRule>
  </conditionalFormatting>
  <conditionalFormatting sqref="CC61">
    <cfRule type="cellIs" dxfId="119" priority="119" operator="greaterThan">
      <formula>0</formula>
    </cfRule>
    <cfRule type="cellIs" dxfId="118" priority="120" stopIfTrue="1" operator="greaterThan">
      <formula>0</formula>
    </cfRule>
  </conditionalFormatting>
  <conditionalFormatting sqref="CD61">
    <cfRule type="cellIs" dxfId="117" priority="117" operator="greaterThan">
      <formula>0</formula>
    </cfRule>
    <cfRule type="cellIs" dxfId="116" priority="118" stopIfTrue="1" operator="greaterThan">
      <formula>0</formula>
    </cfRule>
  </conditionalFormatting>
  <conditionalFormatting sqref="CB61">
    <cfRule type="cellIs" dxfId="115" priority="115" operator="greaterThan">
      <formula>0</formula>
    </cfRule>
    <cfRule type="cellIs" dxfId="114" priority="116" stopIfTrue="1" operator="greaterThan">
      <formula>0</formula>
    </cfRule>
  </conditionalFormatting>
  <conditionalFormatting sqref="F60:CA60">
    <cfRule type="cellIs" dxfId="113" priority="113" operator="greaterThan">
      <formula>0</formula>
    </cfRule>
    <cfRule type="cellIs" dxfId="112" priority="114" stopIfTrue="1" operator="greaterThan">
      <formula>0</formula>
    </cfRule>
  </conditionalFormatting>
  <conditionalFormatting sqref="CC60">
    <cfRule type="cellIs" dxfId="111" priority="111" operator="greaterThan">
      <formula>0</formula>
    </cfRule>
    <cfRule type="cellIs" dxfId="110" priority="112" stopIfTrue="1" operator="greaterThan">
      <formula>0</formula>
    </cfRule>
  </conditionalFormatting>
  <conditionalFormatting sqref="CD60">
    <cfRule type="cellIs" dxfId="109" priority="109" operator="greaterThan">
      <formula>0</formula>
    </cfRule>
    <cfRule type="cellIs" dxfId="108" priority="110" stopIfTrue="1" operator="greaterThan">
      <formula>0</formula>
    </cfRule>
  </conditionalFormatting>
  <conditionalFormatting sqref="CB60">
    <cfRule type="cellIs" dxfId="107" priority="107" operator="greaterThan">
      <formula>0</formula>
    </cfRule>
    <cfRule type="cellIs" dxfId="106" priority="108" stopIfTrue="1" operator="greaterThan">
      <formula>0</formula>
    </cfRule>
  </conditionalFormatting>
  <conditionalFormatting sqref="F56:CA56">
    <cfRule type="cellIs" dxfId="105" priority="105" operator="greaterThan">
      <formula>0</formula>
    </cfRule>
    <cfRule type="cellIs" dxfId="104" priority="106" stopIfTrue="1" operator="greaterThan">
      <formula>0</formula>
    </cfRule>
  </conditionalFormatting>
  <conditionalFormatting sqref="CC56">
    <cfRule type="cellIs" dxfId="103" priority="103" operator="greaterThan">
      <formula>0</formula>
    </cfRule>
    <cfRule type="cellIs" dxfId="102" priority="104" stopIfTrue="1" operator="greaterThan">
      <formula>0</formula>
    </cfRule>
  </conditionalFormatting>
  <conditionalFormatting sqref="CD56">
    <cfRule type="cellIs" dxfId="101" priority="101" operator="greaterThan">
      <formula>0</formula>
    </cfRule>
    <cfRule type="cellIs" dxfId="100" priority="102" stopIfTrue="1" operator="greaterThan">
      <formula>0</formula>
    </cfRule>
  </conditionalFormatting>
  <conditionalFormatting sqref="CB56">
    <cfRule type="cellIs" dxfId="99" priority="99" operator="greaterThan">
      <formula>0</formula>
    </cfRule>
    <cfRule type="cellIs" dxfId="98" priority="100" stopIfTrue="1" operator="greaterThan">
      <formula>0</formula>
    </cfRule>
  </conditionalFormatting>
  <conditionalFormatting sqref="F55:CA55">
    <cfRule type="cellIs" dxfId="97" priority="97" operator="greaterThan">
      <formula>0</formula>
    </cfRule>
    <cfRule type="cellIs" dxfId="96" priority="98" stopIfTrue="1" operator="greaterThan">
      <formula>0</formula>
    </cfRule>
  </conditionalFormatting>
  <conditionalFormatting sqref="CC55">
    <cfRule type="cellIs" dxfId="95" priority="95" operator="greaterThan">
      <formula>0</formula>
    </cfRule>
    <cfRule type="cellIs" dxfId="94" priority="96" stopIfTrue="1" operator="greaterThan">
      <formula>0</formula>
    </cfRule>
  </conditionalFormatting>
  <conditionalFormatting sqref="CD55">
    <cfRule type="cellIs" dxfId="93" priority="93" operator="greaterThan">
      <formula>0</formula>
    </cfRule>
    <cfRule type="cellIs" dxfId="92" priority="94" stopIfTrue="1" operator="greaterThan">
      <formula>0</formula>
    </cfRule>
  </conditionalFormatting>
  <conditionalFormatting sqref="CB55">
    <cfRule type="cellIs" dxfId="91" priority="91" operator="greaterThan">
      <formula>0</formula>
    </cfRule>
    <cfRule type="cellIs" dxfId="90" priority="92" stopIfTrue="1" operator="greaterThan">
      <formula>0</formula>
    </cfRule>
  </conditionalFormatting>
  <conditionalFormatting sqref="F52:CA52">
    <cfRule type="cellIs" dxfId="89" priority="89" operator="greaterThan">
      <formula>0</formula>
    </cfRule>
    <cfRule type="cellIs" dxfId="88" priority="90" stopIfTrue="1" operator="greaterThan">
      <formula>0</formula>
    </cfRule>
  </conditionalFormatting>
  <conditionalFormatting sqref="CC52">
    <cfRule type="cellIs" dxfId="87" priority="87" operator="greaterThan">
      <formula>0</formula>
    </cfRule>
    <cfRule type="cellIs" dxfId="86" priority="88" stopIfTrue="1" operator="greaterThan">
      <formula>0</formula>
    </cfRule>
  </conditionalFormatting>
  <conditionalFormatting sqref="CD52">
    <cfRule type="cellIs" dxfId="85" priority="85" operator="greaterThan">
      <formula>0</formula>
    </cfRule>
    <cfRule type="cellIs" dxfId="84" priority="86" stopIfTrue="1" operator="greaterThan">
      <formula>0</formula>
    </cfRule>
  </conditionalFormatting>
  <conditionalFormatting sqref="CB52">
    <cfRule type="cellIs" dxfId="83" priority="83" operator="greaterThan">
      <formula>0</formula>
    </cfRule>
    <cfRule type="cellIs" dxfId="82" priority="84" stopIfTrue="1" operator="greaterThan">
      <formula>0</formula>
    </cfRule>
  </conditionalFormatting>
  <conditionalFormatting sqref="F68:CA68">
    <cfRule type="cellIs" dxfId="81" priority="81" operator="greaterThan">
      <formula>0</formula>
    </cfRule>
    <cfRule type="cellIs" dxfId="80" priority="82" stopIfTrue="1" operator="greaterThan">
      <formula>0</formula>
    </cfRule>
  </conditionalFormatting>
  <conditionalFormatting sqref="CC68">
    <cfRule type="cellIs" dxfId="79" priority="79" operator="greaterThan">
      <formula>0</formula>
    </cfRule>
    <cfRule type="cellIs" dxfId="78" priority="80" stopIfTrue="1" operator="greaterThan">
      <formula>0</formula>
    </cfRule>
  </conditionalFormatting>
  <conditionalFormatting sqref="CD68">
    <cfRule type="cellIs" dxfId="77" priority="77" operator="greaterThan">
      <formula>0</formula>
    </cfRule>
    <cfRule type="cellIs" dxfId="76" priority="78" stopIfTrue="1" operator="greaterThan">
      <formula>0</formula>
    </cfRule>
  </conditionalFormatting>
  <conditionalFormatting sqref="CB68">
    <cfRule type="cellIs" dxfId="75" priority="75" operator="greaterThan">
      <formula>0</formula>
    </cfRule>
    <cfRule type="cellIs" dxfId="74" priority="76" stopIfTrue="1" operator="greaterThan">
      <formula>0</formula>
    </cfRule>
  </conditionalFormatting>
  <conditionalFormatting sqref="F31:CA31">
    <cfRule type="cellIs" dxfId="73" priority="73" operator="greaterThan">
      <formula>0</formula>
    </cfRule>
    <cfRule type="cellIs" dxfId="72" priority="74" stopIfTrue="1" operator="greaterThan">
      <formula>0</formula>
    </cfRule>
  </conditionalFormatting>
  <conditionalFormatting sqref="CC31">
    <cfRule type="cellIs" dxfId="71" priority="71" operator="greaterThan">
      <formula>0</formula>
    </cfRule>
    <cfRule type="cellIs" dxfId="70" priority="72" stopIfTrue="1" operator="greaterThan">
      <formula>0</formula>
    </cfRule>
  </conditionalFormatting>
  <conditionalFormatting sqref="CD31">
    <cfRule type="cellIs" dxfId="69" priority="69" operator="greaterThan">
      <formula>0</formula>
    </cfRule>
    <cfRule type="cellIs" dxfId="68" priority="70" stopIfTrue="1" operator="greaterThan">
      <formula>0</formula>
    </cfRule>
  </conditionalFormatting>
  <conditionalFormatting sqref="CB31">
    <cfRule type="cellIs" dxfId="67" priority="67" operator="greaterThan">
      <formula>0</formula>
    </cfRule>
    <cfRule type="cellIs" dxfId="66" priority="68" stopIfTrue="1" operator="greaterThan">
      <formula>0</formula>
    </cfRule>
  </conditionalFormatting>
  <conditionalFormatting sqref="F30:CA30">
    <cfRule type="cellIs" dxfId="65" priority="65" operator="greaterThan">
      <formula>0</formula>
    </cfRule>
    <cfRule type="cellIs" dxfId="64" priority="66" stopIfTrue="1" operator="greaterThan">
      <formula>0</formula>
    </cfRule>
  </conditionalFormatting>
  <conditionalFormatting sqref="CC30">
    <cfRule type="cellIs" dxfId="63" priority="63" operator="greaterThan">
      <formula>0</formula>
    </cfRule>
    <cfRule type="cellIs" dxfId="62" priority="64" stopIfTrue="1" operator="greaterThan">
      <formula>0</formula>
    </cfRule>
  </conditionalFormatting>
  <conditionalFormatting sqref="CD30">
    <cfRule type="cellIs" dxfId="61" priority="61" operator="greaterThan">
      <formula>0</formula>
    </cfRule>
    <cfRule type="cellIs" dxfId="60" priority="62" stopIfTrue="1" operator="greaterThan">
      <formula>0</formula>
    </cfRule>
  </conditionalFormatting>
  <conditionalFormatting sqref="CB30">
    <cfRule type="cellIs" dxfId="59" priority="59" operator="greaterThan">
      <formula>0</formula>
    </cfRule>
    <cfRule type="cellIs" dxfId="58" priority="60" stopIfTrue="1" operator="greaterThan">
      <formula>0</formula>
    </cfRule>
  </conditionalFormatting>
  <conditionalFormatting sqref="F21:CA21">
    <cfRule type="cellIs" dxfId="57" priority="57" operator="greaterThan">
      <formula>0</formula>
    </cfRule>
    <cfRule type="cellIs" dxfId="56" priority="58" stopIfTrue="1" operator="greaterThan">
      <formula>0</formula>
    </cfRule>
  </conditionalFormatting>
  <conditionalFormatting sqref="CC21">
    <cfRule type="cellIs" dxfId="55" priority="55" operator="greaterThan">
      <formula>0</formula>
    </cfRule>
    <cfRule type="cellIs" dxfId="54" priority="56" stopIfTrue="1" operator="greaterThan">
      <formula>0</formula>
    </cfRule>
  </conditionalFormatting>
  <conditionalFormatting sqref="CD21">
    <cfRule type="cellIs" dxfId="53" priority="53" operator="greaterThan">
      <formula>0</formula>
    </cfRule>
    <cfRule type="cellIs" dxfId="52" priority="54" stopIfTrue="1" operator="greaterThan">
      <formula>0</formula>
    </cfRule>
  </conditionalFormatting>
  <conditionalFormatting sqref="CB21">
    <cfRule type="cellIs" dxfId="51" priority="51" operator="greaterThan">
      <formula>0</formula>
    </cfRule>
    <cfRule type="cellIs" dxfId="50" priority="52" stopIfTrue="1" operator="greaterThan">
      <formula>0</formula>
    </cfRule>
  </conditionalFormatting>
  <conditionalFormatting sqref="F72:CA72">
    <cfRule type="cellIs" dxfId="49" priority="49" operator="greaterThan">
      <formula>0</formula>
    </cfRule>
    <cfRule type="cellIs" dxfId="48" priority="50" stopIfTrue="1" operator="greaterThan">
      <formula>0</formula>
    </cfRule>
  </conditionalFormatting>
  <conditionalFormatting sqref="CC72">
    <cfRule type="cellIs" dxfId="47" priority="47" operator="greaterThan">
      <formula>0</formula>
    </cfRule>
    <cfRule type="cellIs" dxfId="46" priority="48" stopIfTrue="1" operator="greaterThan">
      <formula>0</formula>
    </cfRule>
  </conditionalFormatting>
  <conditionalFormatting sqref="CD72">
    <cfRule type="cellIs" dxfId="45" priority="45" operator="greaterThan">
      <formula>0</formula>
    </cfRule>
    <cfRule type="cellIs" dxfId="44" priority="46" stopIfTrue="1" operator="greaterThan">
      <formula>0</formula>
    </cfRule>
  </conditionalFormatting>
  <conditionalFormatting sqref="CB72">
    <cfRule type="cellIs" dxfId="43" priority="43" operator="greaterThan">
      <formula>0</formula>
    </cfRule>
    <cfRule type="cellIs" dxfId="42" priority="44" stopIfTrue="1" operator="greaterThan">
      <formula>0</formula>
    </cfRule>
  </conditionalFormatting>
  <conditionalFormatting sqref="F73:CA73">
    <cfRule type="cellIs" dxfId="41" priority="41" operator="greaterThan">
      <formula>0</formula>
    </cfRule>
    <cfRule type="cellIs" dxfId="40" priority="42" stopIfTrue="1" operator="greaterThan">
      <formula>0</formula>
    </cfRule>
  </conditionalFormatting>
  <conditionalFormatting sqref="CC73">
    <cfRule type="cellIs" dxfId="39" priority="39" operator="greaterThan">
      <formula>0</formula>
    </cfRule>
    <cfRule type="cellIs" dxfId="38" priority="40" stopIfTrue="1" operator="greaterThan">
      <formula>0</formula>
    </cfRule>
  </conditionalFormatting>
  <conditionalFormatting sqref="CD73">
    <cfRule type="cellIs" dxfId="37" priority="37" operator="greaterThan">
      <formula>0</formula>
    </cfRule>
    <cfRule type="cellIs" dxfId="36" priority="38" stopIfTrue="1" operator="greaterThan">
      <formula>0</formula>
    </cfRule>
  </conditionalFormatting>
  <conditionalFormatting sqref="CB73">
    <cfRule type="cellIs" dxfId="35" priority="35" operator="greaterThan">
      <formula>0</formula>
    </cfRule>
    <cfRule type="cellIs" dxfId="34" priority="36" stopIfTrue="1" operator="greaterThan">
      <formula>0</formula>
    </cfRule>
  </conditionalFormatting>
  <conditionalFormatting sqref="F74:CA74">
    <cfRule type="cellIs" dxfId="33" priority="33" operator="greaterThan">
      <formula>0</formula>
    </cfRule>
    <cfRule type="cellIs" dxfId="32" priority="34" stopIfTrue="1" operator="greaterThan">
      <formula>0</formula>
    </cfRule>
  </conditionalFormatting>
  <conditionalFormatting sqref="CC74">
    <cfRule type="cellIs" dxfId="31" priority="31" operator="greaterThan">
      <formula>0</formula>
    </cfRule>
    <cfRule type="cellIs" dxfId="30" priority="32" stopIfTrue="1" operator="greaterThan">
      <formula>0</formula>
    </cfRule>
  </conditionalFormatting>
  <conditionalFormatting sqref="CD74">
    <cfRule type="cellIs" dxfId="29" priority="29" operator="greaterThan">
      <formula>0</formula>
    </cfRule>
    <cfRule type="cellIs" dxfId="28" priority="30" stopIfTrue="1" operator="greaterThan">
      <formula>0</formula>
    </cfRule>
  </conditionalFormatting>
  <conditionalFormatting sqref="CB74">
    <cfRule type="cellIs" dxfId="27" priority="27" operator="greaterThan">
      <formula>0</formula>
    </cfRule>
    <cfRule type="cellIs" dxfId="26" priority="28" stopIfTrue="1" operator="greaterThan">
      <formula>0</formula>
    </cfRule>
  </conditionalFormatting>
  <conditionalFormatting sqref="F75:CA81">
    <cfRule type="cellIs" dxfId="25" priority="25" operator="greaterThan">
      <formula>0</formula>
    </cfRule>
    <cfRule type="cellIs" dxfId="24" priority="26" stopIfTrue="1" operator="greaterThan">
      <formula>0</formula>
    </cfRule>
  </conditionalFormatting>
  <conditionalFormatting sqref="CC75:CC81">
    <cfRule type="cellIs" dxfId="23" priority="23" operator="greaterThan">
      <formula>0</formula>
    </cfRule>
    <cfRule type="cellIs" dxfId="22" priority="24" stopIfTrue="1" operator="greaterThan">
      <formula>0</formula>
    </cfRule>
  </conditionalFormatting>
  <conditionalFormatting sqref="CD75:CD81">
    <cfRule type="cellIs" dxfId="21" priority="21" operator="greaterThan">
      <formula>0</formula>
    </cfRule>
    <cfRule type="cellIs" dxfId="20" priority="22" stopIfTrue="1" operator="greaterThan">
      <formula>0</formula>
    </cfRule>
  </conditionalFormatting>
  <conditionalFormatting sqref="CB75:CB81">
    <cfRule type="cellIs" dxfId="19" priority="19" operator="greaterThan">
      <formula>0</formula>
    </cfRule>
    <cfRule type="cellIs" dxfId="18" priority="20" stopIfTrue="1" operator="greaterThan">
      <formula>0</formula>
    </cfRule>
  </conditionalFormatting>
  <conditionalFormatting sqref="F71:CA71">
    <cfRule type="cellIs" dxfId="17" priority="17" operator="greaterThan">
      <formula>0</formula>
    </cfRule>
    <cfRule type="cellIs" dxfId="16" priority="18" stopIfTrue="1" operator="greaterThan">
      <formula>0</formula>
    </cfRule>
  </conditionalFormatting>
  <conditionalFormatting sqref="CC71">
    <cfRule type="cellIs" dxfId="15" priority="15" operator="greaterThan">
      <formula>0</formula>
    </cfRule>
    <cfRule type="cellIs" dxfId="14" priority="16" stopIfTrue="1" operator="greaterThan">
      <formula>0</formula>
    </cfRule>
  </conditionalFormatting>
  <conditionalFormatting sqref="CD71">
    <cfRule type="cellIs" dxfId="13" priority="13" operator="greaterThan">
      <formula>0</formula>
    </cfRule>
    <cfRule type="cellIs" dxfId="12" priority="14" stopIfTrue="1" operator="greaterThan">
      <formula>0</formula>
    </cfRule>
  </conditionalFormatting>
  <conditionalFormatting sqref="CB71">
    <cfRule type="cellIs" dxfId="11" priority="11" operator="greaterThan">
      <formula>0</formula>
    </cfRule>
    <cfRule type="cellIs" dxfId="10" priority="12" stopIfTrue="1" operator="greaterThan">
      <formula>0</formula>
    </cfRule>
  </conditionalFormatting>
  <conditionalFormatting sqref="F82:CA83">
    <cfRule type="cellIs" dxfId="9" priority="9" operator="greaterThan">
      <formula>0</formula>
    </cfRule>
    <cfRule type="cellIs" dxfId="8" priority="10" stopIfTrue="1" operator="greaterThan">
      <formula>0</formula>
    </cfRule>
  </conditionalFormatting>
  <conditionalFormatting sqref="CC82:CC83">
    <cfRule type="cellIs" dxfId="7" priority="7" operator="greaterThan">
      <formula>0</formula>
    </cfRule>
    <cfRule type="cellIs" dxfId="6" priority="8" stopIfTrue="1" operator="greaterThan">
      <formula>0</formula>
    </cfRule>
  </conditionalFormatting>
  <conditionalFormatting sqref="CD82:CD83">
    <cfRule type="cellIs" dxfId="5" priority="5" operator="greaterThan">
      <formula>0</formula>
    </cfRule>
    <cfRule type="cellIs" dxfId="4" priority="6" stopIfTrue="1" operator="greaterThan">
      <formula>0</formula>
    </cfRule>
  </conditionalFormatting>
  <conditionalFormatting sqref="CB82:CB83">
    <cfRule type="cellIs" dxfId="3" priority="3" operator="greaterThan">
      <formula>0</formula>
    </cfRule>
    <cfRule type="cellIs" dxfId="2" priority="4" stopIfTrue="1" operator="greaterThan">
      <formula>0</formula>
    </cfRule>
  </conditionalFormatting>
  <conditionalFormatting sqref="F66:CA66">
    <cfRule type="cellIs" dxfId="1" priority="1" operator="greaterThan">
      <formula>0</formula>
    </cfRule>
    <cfRule type="cellIs" dxfId="0" priority="2" stopIfTrue="1" operator="greaterThan">
      <formula>0</formula>
    </cfRule>
  </conditionalFormatting>
  <pageMargins left="0.38" right="0.24" top="1" bottom="1" header="0.5" footer="0.5"/>
  <pageSetup paperSize="9" scale="4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ställning per 2023-12-31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Thomas Nilsson</cp:lastModifiedBy>
  <cp:lastPrinted>2007-05-17T08:29:51Z</cp:lastPrinted>
  <dcterms:created xsi:type="dcterms:W3CDTF">2007-05-13T09:01:51Z</dcterms:created>
  <dcterms:modified xsi:type="dcterms:W3CDTF">2023-12-22T21:27:58Z</dcterms:modified>
</cp:coreProperties>
</file>