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RT-AX58U-A300\Storage\Orientering\Statistik\2022\"/>
    </mc:Choice>
  </mc:AlternateContent>
  <xr:revisionPtr revIDLastSave="0" documentId="8_{E25B5770-8A53-4359-A40A-9C94EAEA40BB}" xr6:coauthVersionLast="47" xr6:coauthVersionMax="47" xr10:uidLastSave="{00000000-0000-0000-0000-000000000000}"/>
  <bookViews>
    <workbookView xWindow="-108" yWindow="-108" windowWidth="23256" windowHeight="12576" tabRatio="241" xr2:uid="{00000000-000D-0000-FFFF-FFFF00000000}"/>
  </bookViews>
  <sheets>
    <sheet name="ställning per 2022-12-31" sheetId="1" r:id="rId1"/>
  </sheets>
  <definedNames>
    <definedName name="_xlnm.Print_Titles" localSheetId="0">'ställning per 2022-12-31'!$A:$E</definedName>
  </definedNames>
  <calcPr calcId="181029"/>
</workbook>
</file>

<file path=xl/calcChain.xml><?xml version="1.0" encoding="utf-8"?>
<calcChain xmlns="http://schemas.openxmlformats.org/spreadsheetml/2006/main">
  <c r="E55" i="1" l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</calcChain>
</file>

<file path=xl/sharedStrings.xml><?xml version="1.0" encoding="utf-8"?>
<sst xmlns="http://schemas.openxmlformats.org/spreadsheetml/2006/main" count="184" uniqueCount="182">
  <si>
    <t>Namn</t>
  </si>
  <si>
    <t>Antal tävl</t>
  </si>
  <si>
    <t>1.</t>
  </si>
  <si>
    <t>Bengt Olsson</t>
  </si>
  <si>
    <t>2.</t>
  </si>
  <si>
    <t>Thomas Nilsson</t>
  </si>
  <si>
    <t>3.</t>
  </si>
  <si>
    <t>4.</t>
  </si>
  <si>
    <t>Bo-Arne Olsson</t>
  </si>
  <si>
    <t>5.</t>
  </si>
  <si>
    <t>Arne Thell</t>
  </si>
  <si>
    <t>6.</t>
  </si>
  <si>
    <t>Göran Frank</t>
  </si>
  <si>
    <t>7.</t>
  </si>
  <si>
    <t>Karin Jakobsson</t>
  </si>
  <si>
    <t>8.</t>
  </si>
  <si>
    <t>9.</t>
  </si>
  <si>
    <t>10.</t>
  </si>
  <si>
    <t>11.</t>
  </si>
  <si>
    <t>12.</t>
  </si>
  <si>
    <t>13.</t>
  </si>
  <si>
    <t>Lilian Härwell</t>
  </si>
  <si>
    <t>14.</t>
  </si>
  <si>
    <t>15.</t>
  </si>
  <si>
    <t>Kerstin Olsson</t>
  </si>
  <si>
    <t>16.</t>
  </si>
  <si>
    <t>17.</t>
  </si>
  <si>
    <t>18.</t>
  </si>
  <si>
    <t>19.</t>
  </si>
  <si>
    <t>Tomas Vensryd</t>
  </si>
  <si>
    <t>20.</t>
  </si>
  <si>
    <t>Mia Åberg</t>
  </si>
  <si>
    <t>21.</t>
  </si>
  <si>
    <t>Sven-Otto Jönsson</t>
  </si>
  <si>
    <t>22.</t>
  </si>
  <si>
    <t>Stefan Adolfsson</t>
  </si>
  <si>
    <t>23.</t>
  </si>
  <si>
    <t>24.</t>
  </si>
  <si>
    <t>25.</t>
  </si>
  <si>
    <t>26.</t>
  </si>
  <si>
    <t>27.</t>
  </si>
  <si>
    <t>28.</t>
  </si>
  <si>
    <t>29.</t>
  </si>
  <si>
    <t>Lars Adolfsson</t>
  </si>
  <si>
    <t>31.</t>
  </si>
  <si>
    <t>Älghorns-poäng</t>
  </si>
  <si>
    <t>10 bästa</t>
  </si>
  <si>
    <t>Edvin Vensryd</t>
  </si>
  <si>
    <t>total poäng</t>
  </si>
  <si>
    <t>Annika Nilsson</t>
  </si>
  <si>
    <t>Kerstin Jönsson</t>
  </si>
  <si>
    <t>Moa Nilsson</t>
  </si>
  <si>
    <t>Ebba Ekberg Frank</t>
  </si>
  <si>
    <t>Tor Udd</t>
  </si>
  <si>
    <t>Anne Udd</t>
  </si>
  <si>
    <t>Daniel Lindberg</t>
  </si>
  <si>
    <t>Johannes Ryberg</t>
  </si>
  <si>
    <t>Jonas Hörström</t>
  </si>
  <si>
    <t>Mårten Mellby</t>
  </si>
  <si>
    <t>Rasmus Frank</t>
  </si>
  <si>
    <t>Patrik Ryberg</t>
  </si>
  <si>
    <t>Tella Olsson</t>
  </si>
  <si>
    <t>Sixten Mellby</t>
  </si>
  <si>
    <t>Elna Olsson</t>
  </si>
  <si>
    <t>Vilma Olsson</t>
  </si>
  <si>
    <t>Oskar Persson</t>
  </si>
  <si>
    <t>Poänglista 2022</t>
  </si>
  <si>
    <t>Emelie Lennartsson</t>
  </si>
  <si>
    <t>Anders Jönsson</t>
  </si>
  <si>
    <t>Jonna Karlsson</t>
  </si>
  <si>
    <t>Tormestorps IF</t>
  </si>
  <si>
    <t>Pan-Krstd (natt)</t>
  </si>
  <si>
    <t>Pan-Krstd (medel)</t>
  </si>
  <si>
    <t>Pan-Krstd (lång)</t>
  </si>
  <si>
    <t>Laholms IF OK (lång)</t>
  </si>
  <si>
    <t>Lunds OK (medel)</t>
  </si>
  <si>
    <t>Lunds OK (lång)</t>
  </si>
  <si>
    <t>FK Göingarna (medel)</t>
  </si>
  <si>
    <t>FK Göingarna (lång)</t>
  </si>
  <si>
    <t>Markaryd/Tockarp (lång)</t>
  </si>
  <si>
    <t>Markaryd/Tockarp (medel)</t>
  </si>
  <si>
    <t>DSR (lång) DK</t>
  </si>
  <si>
    <t>OK Kompassen (medel)</t>
  </si>
  <si>
    <t>BroSö OK (medel)</t>
  </si>
  <si>
    <t>OK Kompassen (lång)</t>
  </si>
  <si>
    <t>Lidköpings VSK (sprint)</t>
  </si>
  <si>
    <t>FK Friskus Varberg (medel)</t>
  </si>
  <si>
    <t>Silkeborgs OK (DK) E1</t>
  </si>
  <si>
    <t>Frosta OK (medel)</t>
  </si>
  <si>
    <t>Främmestads IK (lång)</t>
  </si>
  <si>
    <t>OK Torfinn (medel)</t>
  </si>
  <si>
    <t>Silkeborgs OK (DK) E2</t>
  </si>
  <si>
    <t>Silkeborgs OK (DK) E3</t>
  </si>
  <si>
    <t>Fjärås/Löftan (lång)</t>
  </si>
  <si>
    <t>Silva/Rävetofta (lång)</t>
  </si>
  <si>
    <t>Hanna Mellby</t>
  </si>
  <si>
    <t>Ronny Liljenberg</t>
  </si>
  <si>
    <t>Nataliya Thell</t>
  </si>
  <si>
    <t>Erik Liljenberg</t>
  </si>
  <si>
    <t>Helmer Erlandsson</t>
  </si>
  <si>
    <t>30.</t>
  </si>
  <si>
    <t>Karolina Persson</t>
  </si>
  <si>
    <t>32.</t>
  </si>
  <si>
    <t>33.</t>
  </si>
  <si>
    <t>Ebba Persson</t>
  </si>
  <si>
    <t>34.</t>
  </si>
  <si>
    <t>35.</t>
  </si>
  <si>
    <t>Ture Ålenius Jurgensen</t>
  </si>
  <si>
    <t>36.</t>
  </si>
  <si>
    <t>37.</t>
  </si>
  <si>
    <t>Iris Mellby</t>
  </si>
  <si>
    <t>38.</t>
  </si>
  <si>
    <t>Alice Idéhn</t>
  </si>
  <si>
    <t>39.</t>
  </si>
  <si>
    <t>Tyr Jeppsson</t>
  </si>
  <si>
    <t>40.</t>
  </si>
  <si>
    <t>41.</t>
  </si>
  <si>
    <t>Sven-Erik Mellby</t>
  </si>
  <si>
    <t>42.</t>
  </si>
  <si>
    <t>Martin Olsson</t>
  </si>
  <si>
    <t>43.</t>
  </si>
  <si>
    <t>44.</t>
  </si>
  <si>
    <t>Staffan Ipsen</t>
  </si>
  <si>
    <t>45.</t>
  </si>
  <si>
    <t>Elsa Ekberg Frank</t>
  </si>
  <si>
    <t>46.</t>
  </si>
  <si>
    <t>Maria Ipsen</t>
  </si>
  <si>
    <t>47.</t>
  </si>
  <si>
    <t>Matilda Ipsen</t>
  </si>
  <si>
    <t>48.</t>
  </si>
  <si>
    <t>Thomas Persson</t>
  </si>
  <si>
    <t>49.</t>
  </si>
  <si>
    <t>50.</t>
  </si>
  <si>
    <t>David Ipsen</t>
  </si>
  <si>
    <t>Örkelljunga FK (medel)</t>
  </si>
  <si>
    <t>FK Boken (DM-natt)</t>
  </si>
  <si>
    <t>FK Boken (medel)</t>
  </si>
  <si>
    <t>Malmö OK (sprint)</t>
  </si>
  <si>
    <t>OK Kontinent (sprint)</t>
  </si>
  <si>
    <t>Andrarums IF (DM-sprint)</t>
  </si>
  <si>
    <t>WC i Borås (sprint)</t>
  </si>
  <si>
    <t>WC i Borås (medel)</t>
  </si>
  <si>
    <t>Annebergs GIF (DM-sprint)</t>
  </si>
  <si>
    <t>3Skån+1DK E1 (sprint)</t>
  </si>
  <si>
    <t>3Skån+1DK E2 (medel)</t>
  </si>
  <si>
    <t>3Skån+1DK E3 (sprint)</t>
  </si>
  <si>
    <t>3Skån+1DK E4 (sprint)</t>
  </si>
  <si>
    <t>WOC Tour DK E3 (sprint)</t>
  </si>
  <si>
    <t>WOC Tour DK E4 (sprint)</t>
  </si>
  <si>
    <t>WOC Tour DK E6 (sprint)</t>
  </si>
  <si>
    <t>OK HTF DK (sprint)</t>
  </si>
  <si>
    <t>OK HTF DK (E1)</t>
  </si>
  <si>
    <t>OK HTF DK (E2)</t>
  </si>
  <si>
    <t>Tjust 2dagars E1 (medel)</t>
  </si>
  <si>
    <t>Tjust 2dagars E2 (lång)</t>
  </si>
  <si>
    <t>Havs-OL dag1 (sprint)</t>
  </si>
  <si>
    <t>Havs-OL dag2 (lång)</t>
  </si>
  <si>
    <t>Andrarums IF E1 (medel)</t>
  </si>
  <si>
    <t>Andrarums IF E2 (medel)</t>
  </si>
  <si>
    <t>Andrarums IF E3 (medel)</t>
  </si>
  <si>
    <t>O-Ringen E1</t>
  </si>
  <si>
    <t>O-Ringen E2</t>
  </si>
  <si>
    <t>O-Ringen E3</t>
  </si>
  <si>
    <t>O-Ringen E4</t>
  </si>
  <si>
    <t>O-Ringen E5</t>
  </si>
  <si>
    <t>Lunds OK (sprint)</t>
  </si>
  <si>
    <t>Tormestorps IF 4klubbs Öppna</t>
  </si>
  <si>
    <t>Jönköpings OK (medel)</t>
  </si>
  <si>
    <t>Burseryds IF (natt)</t>
  </si>
  <si>
    <t>OK Tyringe (DM-lång)</t>
  </si>
  <si>
    <t>Härlövs IF (DM-medel)</t>
  </si>
  <si>
    <t>FK Åsen (medel)</t>
  </si>
  <si>
    <t>Hjärnarps OL (lång)</t>
  </si>
  <si>
    <t>OK Njudung (sprint)</t>
  </si>
  <si>
    <t>OK Njudung (medel)</t>
  </si>
  <si>
    <t>Ringsjö OK (medel)</t>
  </si>
  <si>
    <t>OK Njudung (lång)</t>
  </si>
  <si>
    <t>OK Vilse87 (UL-DM)</t>
  </si>
  <si>
    <t>Hässleholms OK (Älgot cup)</t>
  </si>
  <si>
    <t>Hässleholms OK (medel)</t>
  </si>
  <si>
    <t>Lunds OK (Hedjakten - öppna)</t>
  </si>
  <si>
    <t>OK Älme (sprint)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</si>
</sst>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" fontId="2" fillId="2" borderId="5" xfId="0" applyNumberFormat="1" applyFont="1" applyFill="1" applyBorder="1" applyAlignment="1">
      <alignment horizontal="center"/>
    </xf>
    <xf numFmtId="14" fontId="3" fillId="2" borderId="13" xfId="0" applyNumberFormat="1" applyFont="1" applyFill="1" applyBorder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4" fontId="4" fillId="2" borderId="3" xfId="0" applyNumberFormat="1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/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165" fontId="5" fillId="0" borderId="12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0" fontId="6" fillId="0" borderId="10" xfId="0" applyFont="1" applyBorder="1"/>
    <xf numFmtId="0" fontId="7" fillId="0" borderId="6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6" fillId="0" borderId="8" xfId="0" applyNumberFormat="1" applyFont="1" applyBorder="1"/>
    <xf numFmtId="165" fontId="7" fillId="0" borderId="12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4" fontId="1" fillId="2" borderId="16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 horizontal="center"/>
    </xf>
  </cellXfs>
  <cellStyles count="1">
    <cellStyle name="Normal" xfId="0" builtinId="0"/>
  </cellStyles>
  <dxfs count="96"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IA759"/>
  <sheetViews>
    <sheetView showZeros="0" tabSelected="1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52" sqref="A52"/>
    </sheetView>
  </sheetViews>
  <sheetFormatPr defaultColWidth="8.88671875" defaultRowHeight="13.2" x14ac:dyDescent="0.25"/>
  <cols>
    <col min="1" max="1" width="4.109375" style="3" customWidth="1"/>
    <col min="2" max="2" width="23.5546875" style="3" customWidth="1"/>
    <col min="3" max="3" width="5.109375" style="3" customWidth="1"/>
    <col min="4" max="4" width="6.6640625" style="28" customWidth="1"/>
    <col min="5" max="5" width="9.5546875" style="27" customWidth="1"/>
    <col min="6" max="13" width="8.5546875" style="28" customWidth="1"/>
    <col min="14" max="14" width="8.88671875" style="28" customWidth="1"/>
    <col min="15" max="90" width="8.5546875" style="28" customWidth="1"/>
    <col min="91" max="16384" width="8.88671875" style="3"/>
  </cols>
  <sheetData>
    <row r="1" spans="1:235" ht="15.6" x14ac:dyDescent="0.3">
      <c r="A1" s="29" t="s">
        <v>66</v>
      </c>
      <c r="B1" s="30"/>
      <c r="C1" s="30"/>
      <c r="D1" s="31"/>
      <c r="E1" s="1" t="s">
        <v>46</v>
      </c>
      <c r="F1" s="2">
        <v>44562</v>
      </c>
      <c r="G1" s="2">
        <v>44624</v>
      </c>
      <c r="H1" s="2">
        <v>44625</v>
      </c>
      <c r="I1" s="2">
        <v>44626</v>
      </c>
      <c r="J1" s="2">
        <v>44633</v>
      </c>
      <c r="K1" s="2">
        <v>44639</v>
      </c>
      <c r="L1" s="2">
        <v>44640</v>
      </c>
      <c r="M1" s="2">
        <v>44646</v>
      </c>
      <c r="N1" s="2">
        <v>44647</v>
      </c>
      <c r="O1" s="2">
        <v>44653</v>
      </c>
      <c r="P1" s="2">
        <v>44654</v>
      </c>
      <c r="Q1" s="2">
        <v>44654</v>
      </c>
      <c r="R1" s="2">
        <v>44660</v>
      </c>
      <c r="S1" s="2">
        <v>44660</v>
      </c>
      <c r="T1" s="2">
        <v>44661</v>
      </c>
      <c r="U1" s="2">
        <v>44666</v>
      </c>
      <c r="V1" s="2">
        <v>44666</v>
      </c>
      <c r="W1" s="2">
        <v>44665</v>
      </c>
      <c r="X1" s="2">
        <v>44666</v>
      </c>
      <c r="Y1" s="2">
        <v>44667</v>
      </c>
      <c r="Z1" s="2">
        <v>44667</v>
      </c>
      <c r="AA1" s="2">
        <v>44666</v>
      </c>
      <c r="AB1" s="2">
        <v>44667</v>
      </c>
      <c r="AC1" s="2">
        <v>44669</v>
      </c>
      <c r="AD1" s="2">
        <v>44669</v>
      </c>
      <c r="AE1" s="2">
        <v>44674</v>
      </c>
      <c r="AF1" s="2">
        <v>44675</v>
      </c>
      <c r="AG1" s="2">
        <v>44680</v>
      </c>
      <c r="AH1" s="2">
        <v>44681</v>
      </c>
      <c r="AI1" s="2">
        <v>44695</v>
      </c>
      <c r="AJ1" s="2">
        <v>44696</v>
      </c>
      <c r="AK1" s="2">
        <v>44702</v>
      </c>
      <c r="AL1" s="2">
        <v>44707</v>
      </c>
      <c r="AM1" s="2">
        <v>44708</v>
      </c>
      <c r="AN1" s="2">
        <v>44710</v>
      </c>
      <c r="AO1" s="2">
        <v>44729</v>
      </c>
      <c r="AP1" s="2">
        <v>44730</v>
      </c>
      <c r="AQ1" s="2">
        <v>44730</v>
      </c>
      <c r="AR1" s="2">
        <v>44731</v>
      </c>
      <c r="AS1" s="2">
        <v>44739</v>
      </c>
      <c r="AT1" s="2">
        <v>44740</v>
      </c>
      <c r="AU1" s="2">
        <v>44742</v>
      </c>
      <c r="AV1" s="2">
        <v>44743</v>
      </c>
      <c r="AW1" s="2">
        <v>44744</v>
      </c>
      <c r="AX1" s="2">
        <v>44745</v>
      </c>
      <c r="AY1" s="2">
        <v>44747</v>
      </c>
      <c r="AZ1" s="2">
        <v>44748</v>
      </c>
      <c r="BA1" s="2">
        <v>44751</v>
      </c>
      <c r="BB1" s="2">
        <v>44752</v>
      </c>
      <c r="BC1" s="2">
        <v>44760</v>
      </c>
      <c r="BD1" s="2">
        <v>44761</v>
      </c>
      <c r="BE1" s="2">
        <v>44762</v>
      </c>
      <c r="BF1" s="2">
        <v>44767</v>
      </c>
      <c r="BG1" s="2">
        <v>44768</v>
      </c>
      <c r="BH1" s="2">
        <v>44770</v>
      </c>
      <c r="BI1" s="2">
        <v>44771</v>
      </c>
      <c r="BJ1" s="2">
        <v>44772</v>
      </c>
      <c r="BK1" s="2">
        <v>44793</v>
      </c>
      <c r="BL1" s="2">
        <v>44794</v>
      </c>
      <c r="BM1" s="2">
        <v>44794</v>
      </c>
      <c r="BN1" s="2">
        <v>44799</v>
      </c>
      <c r="BO1" s="2">
        <v>44801</v>
      </c>
      <c r="BP1" s="2">
        <v>44807</v>
      </c>
      <c r="BQ1" s="2">
        <v>44814</v>
      </c>
      <c r="BR1" s="2">
        <v>44815</v>
      </c>
      <c r="BS1" s="2">
        <v>44820</v>
      </c>
      <c r="BT1" s="2">
        <v>44821</v>
      </c>
      <c r="BU1" s="2">
        <v>44822</v>
      </c>
      <c r="BV1" s="2">
        <v>44822</v>
      </c>
      <c r="BW1" s="2">
        <v>44829</v>
      </c>
      <c r="BX1" s="2">
        <v>44835</v>
      </c>
      <c r="BY1" s="2">
        <v>44836</v>
      </c>
      <c r="BZ1" s="2">
        <v>44849</v>
      </c>
      <c r="CA1" s="2">
        <v>44856</v>
      </c>
      <c r="CB1" s="2">
        <v>44885</v>
      </c>
      <c r="CC1" s="2">
        <v>0</v>
      </c>
      <c r="CD1" s="2">
        <v>0</v>
      </c>
      <c r="CE1" s="2">
        <v>0</v>
      </c>
      <c r="CF1" s="2">
        <v>0</v>
      </c>
      <c r="CG1" s="2">
        <v>0</v>
      </c>
      <c r="CH1" s="2">
        <v>0</v>
      </c>
      <c r="CI1" s="2">
        <v>0</v>
      </c>
      <c r="CJ1" s="2">
        <v>0</v>
      </c>
      <c r="CK1" s="2">
        <v>0</v>
      </c>
      <c r="CL1" s="2">
        <v>0</v>
      </c>
    </row>
    <row r="2" spans="1:235" ht="41.4" x14ac:dyDescent="0.25">
      <c r="A2" s="4"/>
      <c r="B2" s="5" t="s">
        <v>0</v>
      </c>
      <c r="C2" s="6" t="s">
        <v>1</v>
      </c>
      <c r="D2" s="7" t="s">
        <v>48</v>
      </c>
      <c r="E2" s="8" t="s">
        <v>45</v>
      </c>
      <c r="F2" s="9" t="s">
        <v>70</v>
      </c>
      <c r="G2" s="10" t="s">
        <v>71</v>
      </c>
      <c r="H2" s="10" t="s">
        <v>72</v>
      </c>
      <c r="I2" s="10" t="s">
        <v>73</v>
      </c>
      <c r="J2" s="10" t="s">
        <v>74</v>
      </c>
      <c r="K2" s="10" t="s">
        <v>75</v>
      </c>
      <c r="L2" s="10" t="s">
        <v>76</v>
      </c>
      <c r="M2" s="10" t="s">
        <v>77</v>
      </c>
      <c r="N2" s="10" t="s">
        <v>78</v>
      </c>
      <c r="O2" s="10" t="s">
        <v>79</v>
      </c>
      <c r="P2" s="10" t="s">
        <v>80</v>
      </c>
      <c r="Q2" s="10" t="s">
        <v>81</v>
      </c>
      <c r="R2" s="10" t="s">
        <v>82</v>
      </c>
      <c r="S2" s="10" t="s">
        <v>83</v>
      </c>
      <c r="T2" s="10" t="s">
        <v>84</v>
      </c>
      <c r="U2" s="10" t="s">
        <v>85</v>
      </c>
      <c r="V2" s="10" t="s">
        <v>86</v>
      </c>
      <c r="W2" s="10" t="s">
        <v>87</v>
      </c>
      <c r="X2" s="10" t="s">
        <v>88</v>
      </c>
      <c r="Y2" s="10" t="s">
        <v>89</v>
      </c>
      <c r="Z2" s="10" t="s">
        <v>90</v>
      </c>
      <c r="AA2" s="10" t="s">
        <v>91</v>
      </c>
      <c r="AB2" s="10" t="s">
        <v>92</v>
      </c>
      <c r="AC2" s="10" t="s">
        <v>93</v>
      </c>
      <c r="AD2" s="10" t="s">
        <v>94</v>
      </c>
      <c r="AE2" s="10" t="s">
        <v>134</v>
      </c>
      <c r="AF2" s="10" t="s">
        <v>134</v>
      </c>
      <c r="AG2" s="10" t="s">
        <v>135</v>
      </c>
      <c r="AH2" s="10" t="s">
        <v>136</v>
      </c>
      <c r="AI2" s="10" t="s">
        <v>137</v>
      </c>
      <c r="AJ2" s="10" t="s">
        <v>138</v>
      </c>
      <c r="AK2" s="10" t="s">
        <v>139</v>
      </c>
      <c r="AL2" s="10" t="s">
        <v>140</v>
      </c>
      <c r="AM2" s="10" t="s">
        <v>141</v>
      </c>
      <c r="AN2" s="10" t="s">
        <v>142</v>
      </c>
      <c r="AO2" s="10" t="s">
        <v>143</v>
      </c>
      <c r="AP2" s="10" t="s">
        <v>144</v>
      </c>
      <c r="AQ2" s="10" t="s">
        <v>145</v>
      </c>
      <c r="AR2" s="10" t="s">
        <v>146</v>
      </c>
      <c r="AS2" s="10" t="s">
        <v>147</v>
      </c>
      <c r="AT2" s="10" t="s">
        <v>148</v>
      </c>
      <c r="AU2" s="10" t="s">
        <v>149</v>
      </c>
      <c r="AV2" s="10" t="s">
        <v>150</v>
      </c>
      <c r="AW2" s="10" t="s">
        <v>151</v>
      </c>
      <c r="AX2" s="10" t="s">
        <v>152</v>
      </c>
      <c r="AY2" s="10" t="s">
        <v>153</v>
      </c>
      <c r="AZ2" s="10" t="s">
        <v>154</v>
      </c>
      <c r="BA2" s="10" t="s">
        <v>155</v>
      </c>
      <c r="BB2" s="10" t="s">
        <v>156</v>
      </c>
      <c r="BC2" s="10" t="s">
        <v>157</v>
      </c>
      <c r="BD2" s="10" t="s">
        <v>158</v>
      </c>
      <c r="BE2" s="10" t="s">
        <v>159</v>
      </c>
      <c r="BF2" s="10" t="s">
        <v>160</v>
      </c>
      <c r="BG2" s="10" t="s">
        <v>161</v>
      </c>
      <c r="BH2" s="10" t="s">
        <v>162</v>
      </c>
      <c r="BI2" s="10" t="s">
        <v>163</v>
      </c>
      <c r="BJ2" s="10" t="s">
        <v>164</v>
      </c>
      <c r="BK2" s="10" t="s">
        <v>165</v>
      </c>
      <c r="BL2" s="10" t="s">
        <v>166</v>
      </c>
      <c r="BM2" s="10" t="s">
        <v>167</v>
      </c>
      <c r="BN2" s="10" t="s">
        <v>168</v>
      </c>
      <c r="BO2" s="10" t="s">
        <v>169</v>
      </c>
      <c r="BP2" s="10" t="s">
        <v>170</v>
      </c>
      <c r="BQ2" s="10" t="s">
        <v>171</v>
      </c>
      <c r="BR2" s="10" t="s">
        <v>172</v>
      </c>
      <c r="BS2" s="10" t="s">
        <v>173</v>
      </c>
      <c r="BT2" s="10" t="s">
        <v>174</v>
      </c>
      <c r="BU2" s="10" t="s">
        <v>175</v>
      </c>
      <c r="BV2" s="10" t="s">
        <v>176</v>
      </c>
      <c r="BW2" s="10" t="s">
        <v>177</v>
      </c>
      <c r="BX2" s="10" t="s">
        <v>178</v>
      </c>
      <c r="BY2" s="10" t="s">
        <v>179</v>
      </c>
      <c r="BZ2" s="10" t="s">
        <v>180</v>
      </c>
      <c r="CA2" s="10" t="s">
        <v>181</v>
      </c>
      <c r="CB2" s="10" t="s">
        <v>134</v>
      </c>
      <c r="CC2" s="10">
        <v>0</v>
      </c>
      <c r="CD2" s="10">
        <v>0</v>
      </c>
      <c r="CE2" s="10">
        <v>0</v>
      </c>
      <c r="CF2" s="10">
        <v>0</v>
      </c>
      <c r="CG2" s="10">
        <v>0</v>
      </c>
      <c r="CH2" s="10">
        <v>0</v>
      </c>
      <c r="CI2" s="10">
        <v>0</v>
      </c>
      <c r="CJ2" s="10">
        <v>0</v>
      </c>
      <c r="CK2" s="10">
        <v>0</v>
      </c>
      <c r="CL2" s="10">
        <v>0</v>
      </c>
    </row>
    <row r="3" spans="1:235" ht="16.5" customHeight="1" x14ac:dyDescent="0.25">
      <c r="A3" s="11" t="s">
        <v>2</v>
      </c>
      <c r="B3" s="12" t="s">
        <v>55</v>
      </c>
      <c r="C3" s="13">
        <v>21</v>
      </c>
      <c r="D3" s="14">
        <f t="shared" ref="D3:D55" si="0">SUM(F3:HZ3)</f>
        <v>631.98966476038072</v>
      </c>
      <c r="E3" s="15">
        <f t="shared" ref="E3:E55" si="1">LARGE(F3:HZ3,1)+LARGE(F3:HZ3,2)+LARGE(F3:HZ3,3)+LARGE(F3:HZ3,4)+LARGE(F3:HZ3,5)+LARGE(F3:HZ3,6)+LARGE(F3:HZ3,7)+LARGE(F3:HZ3,8)+LARGE(F3:HZ3,9)+LARGE(F3:HZ3,10)</f>
        <v>404.06726457399105</v>
      </c>
      <c r="F3" s="16">
        <v>0</v>
      </c>
      <c r="G3" s="17">
        <v>0</v>
      </c>
      <c r="H3" s="17">
        <v>0</v>
      </c>
      <c r="I3" s="17">
        <v>0</v>
      </c>
      <c r="J3" s="17">
        <v>0</v>
      </c>
      <c r="K3" s="17">
        <v>8.1325301204819187</v>
      </c>
      <c r="L3" s="17">
        <v>17.467105263157897</v>
      </c>
      <c r="M3" s="17">
        <v>40</v>
      </c>
      <c r="N3" s="17">
        <v>39.067264573991032</v>
      </c>
      <c r="O3" s="17">
        <v>0</v>
      </c>
      <c r="P3" s="17">
        <v>0</v>
      </c>
      <c r="Q3" s="17">
        <v>0</v>
      </c>
      <c r="R3" s="17">
        <v>40</v>
      </c>
      <c r="S3" s="17">
        <v>0</v>
      </c>
      <c r="T3" s="17">
        <v>0</v>
      </c>
      <c r="U3" s="17">
        <v>0</v>
      </c>
      <c r="V3" s="17">
        <v>36.563500533617926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5.0000099999999996</v>
      </c>
      <c r="AD3" s="17">
        <v>0</v>
      </c>
      <c r="AE3" s="17">
        <v>0</v>
      </c>
      <c r="AF3" s="17">
        <v>0</v>
      </c>
      <c r="AG3" s="17">
        <v>40</v>
      </c>
      <c r="AH3" s="17">
        <v>40</v>
      </c>
      <c r="AI3" s="17">
        <v>45</v>
      </c>
      <c r="AJ3" s="17">
        <v>31.050384286934243</v>
      </c>
      <c r="AK3" s="17">
        <v>34.303278688524586</v>
      </c>
      <c r="AL3" s="17">
        <v>38.833333333333336</v>
      </c>
      <c r="AM3" s="17">
        <v>26.572237960339944</v>
      </c>
      <c r="AN3" s="17">
        <v>1.0000000000000001E-5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  <c r="AV3" s="17">
        <v>0</v>
      </c>
      <c r="AW3" s="17">
        <v>0</v>
      </c>
      <c r="AX3" s="17">
        <v>0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0</v>
      </c>
      <c r="BE3" s="17">
        <v>0</v>
      </c>
      <c r="BF3" s="17">
        <v>0</v>
      </c>
      <c r="BG3" s="17">
        <v>0</v>
      </c>
      <c r="BH3" s="17">
        <v>0</v>
      </c>
      <c r="BI3" s="17">
        <v>0</v>
      </c>
      <c r="BJ3" s="17">
        <v>0</v>
      </c>
      <c r="BK3" s="17">
        <v>40</v>
      </c>
      <c r="BL3" s="17">
        <v>0</v>
      </c>
      <c r="BM3" s="17">
        <v>0</v>
      </c>
      <c r="BN3" s="17">
        <v>40</v>
      </c>
      <c r="BO3" s="17">
        <v>0</v>
      </c>
      <c r="BP3" s="17">
        <v>0</v>
      </c>
      <c r="BQ3" s="17">
        <v>0</v>
      </c>
      <c r="BR3" s="17">
        <v>0</v>
      </c>
      <c r="BS3" s="17">
        <v>0</v>
      </c>
      <c r="BT3" s="17">
        <v>0</v>
      </c>
      <c r="BU3" s="17">
        <v>40</v>
      </c>
      <c r="BV3" s="17">
        <v>0</v>
      </c>
      <c r="BW3" s="17">
        <v>40</v>
      </c>
      <c r="BX3" s="17">
        <v>0</v>
      </c>
      <c r="BY3" s="17">
        <v>1.0000000000000001E-5</v>
      </c>
      <c r="BZ3" s="17">
        <v>30</v>
      </c>
      <c r="CA3" s="17">
        <v>0</v>
      </c>
      <c r="CB3" s="17">
        <v>0</v>
      </c>
      <c r="CC3" s="17">
        <v>0</v>
      </c>
      <c r="CD3" s="17">
        <v>0</v>
      </c>
      <c r="CE3" s="17">
        <v>0</v>
      </c>
      <c r="CF3" s="17">
        <v>0</v>
      </c>
      <c r="CG3" s="17">
        <v>0</v>
      </c>
      <c r="CH3" s="17">
        <v>0</v>
      </c>
      <c r="CI3" s="17">
        <v>0</v>
      </c>
      <c r="CJ3" s="17">
        <v>0</v>
      </c>
      <c r="CK3" s="17">
        <v>0</v>
      </c>
      <c r="CL3" s="17">
        <v>0</v>
      </c>
    </row>
    <row r="4" spans="1:235" ht="16.5" customHeight="1" x14ac:dyDescent="0.25">
      <c r="A4" s="11" t="s">
        <v>4</v>
      </c>
      <c r="B4" s="12" t="s">
        <v>29</v>
      </c>
      <c r="C4" s="13">
        <v>16</v>
      </c>
      <c r="D4" s="14">
        <f t="shared" si="0"/>
        <v>561.54424028590142</v>
      </c>
      <c r="E4" s="15">
        <f t="shared" si="1"/>
        <v>376.00744837809845</v>
      </c>
      <c r="F4" s="16">
        <v>0</v>
      </c>
      <c r="G4" s="17">
        <v>29.333333333333336</v>
      </c>
      <c r="H4" s="17">
        <v>34.147081122062168</v>
      </c>
      <c r="I4" s="17">
        <v>0</v>
      </c>
      <c r="J4" s="17">
        <v>0</v>
      </c>
      <c r="K4" s="17">
        <v>0</v>
      </c>
      <c r="L4" s="17">
        <v>39.211186805306561</v>
      </c>
      <c r="M4" s="17">
        <v>0</v>
      </c>
      <c r="N4" s="17">
        <v>0</v>
      </c>
      <c r="O4" s="17">
        <v>0</v>
      </c>
      <c r="P4" s="17">
        <v>0</v>
      </c>
      <c r="Q4" s="17">
        <v>29.511173184357538</v>
      </c>
      <c r="R4" s="17">
        <v>0</v>
      </c>
      <c r="S4" s="17">
        <v>28.771466314398943</v>
      </c>
      <c r="T4" s="17">
        <v>0</v>
      </c>
      <c r="U4" s="17">
        <v>0</v>
      </c>
      <c r="V4" s="17">
        <v>0</v>
      </c>
      <c r="W4" s="17">
        <v>0</v>
      </c>
      <c r="X4" s="17">
        <v>40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37.559972583961617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35.714285714285715</v>
      </c>
      <c r="AL4" s="17">
        <v>0</v>
      </c>
      <c r="AM4" s="17">
        <v>0</v>
      </c>
      <c r="AN4" s="17">
        <v>0</v>
      </c>
      <c r="AO4" s="17">
        <v>38.422090729783037</v>
      </c>
      <c r="AP4" s="17">
        <v>34.224598930481285</v>
      </c>
      <c r="AQ4" s="17">
        <v>0</v>
      </c>
      <c r="AR4" s="17">
        <v>0</v>
      </c>
      <c r="AS4" s="17">
        <v>31.640543364681296</v>
      </c>
      <c r="AT4" s="17">
        <v>36.23430962343096</v>
      </c>
      <c r="AU4" s="17">
        <v>32.133194588969822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37.41626794258373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40</v>
      </c>
      <c r="BL4" s="17">
        <v>0</v>
      </c>
      <c r="BM4" s="17">
        <v>0</v>
      </c>
      <c r="BN4" s="17">
        <v>0</v>
      </c>
      <c r="BO4" s="17">
        <v>0</v>
      </c>
      <c r="BP4" s="17">
        <v>0</v>
      </c>
      <c r="BQ4" s="17">
        <v>0</v>
      </c>
      <c r="BR4" s="17">
        <v>0</v>
      </c>
      <c r="BS4" s="17">
        <v>0</v>
      </c>
      <c r="BT4" s="17">
        <v>0</v>
      </c>
      <c r="BU4" s="17">
        <v>0</v>
      </c>
      <c r="BV4" s="17">
        <v>0</v>
      </c>
      <c r="BW4" s="17">
        <v>0</v>
      </c>
      <c r="BX4" s="17">
        <v>0</v>
      </c>
      <c r="BY4" s="17">
        <v>0</v>
      </c>
      <c r="BZ4" s="17">
        <v>0</v>
      </c>
      <c r="CA4" s="17">
        <v>37.224736048265463</v>
      </c>
      <c r="CB4" s="17">
        <v>0</v>
      </c>
      <c r="CC4" s="17">
        <v>0</v>
      </c>
      <c r="CD4" s="17">
        <v>0</v>
      </c>
      <c r="CE4" s="17">
        <v>0</v>
      </c>
      <c r="CF4" s="17">
        <v>0</v>
      </c>
      <c r="CG4" s="17">
        <v>0</v>
      </c>
      <c r="CH4" s="17">
        <v>0</v>
      </c>
      <c r="CI4" s="17">
        <v>0</v>
      </c>
      <c r="CJ4" s="17">
        <v>0</v>
      </c>
      <c r="CK4" s="17">
        <v>0</v>
      </c>
      <c r="CL4" s="17">
        <v>0</v>
      </c>
    </row>
    <row r="5" spans="1:235" ht="16.5" customHeight="1" x14ac:dyDescent="0.25">
      <c r="A5" s="11" t="s">
        <v>6</v>
      </c>
      <c r="B5" s="12" t="s">
        <v>5</v>
      </c>
      <c r="C5" s="13">
        <v>18</v>
      </c>
      <c r="D5" s="14">
        <f t="shared" si="0"/>
        <v>601.3865326389747</v>
      </c>
      <c r="E5" s="15">
        <f t="shared" si="1"/>
        <v>374.53815538128441</v>
      </c>
      <c r="F5" s="16">
        <v>0</v>
      </c>
      <c r="G5" s="17">
        <v>0</v>
      </c>
      <c r="H5" s="17">
        <v>31.569370735405609</v>
      </c>
      <c r="I5" s="17">
        <v>0</v>
      </c>
      <c r="J5" s="17">
        <v>0</v>
      </c>
      <c r="K5" s="17">
        <v>40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32.360335195530723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40</v>
      </c>
      <c r="X5" s="17">
        <v>0</v>
      </c>
      <c r="Y5" s="17">
        <v>0</v>
      </c>
      <c r="Z5" s="17">
        <v>0</v>
      </c>
      <c r="AA5" s="17">
        <v>40</v>
      </c>
      <c r="AB5" s="17">
        <v>38.300238284352659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32.87822878228782</v>
      </c>
      <c r="BC5" s="17">
        <v>0</v>
      </c>
      <c r="BD5" s="17">
        <v>0</v>
      </c>
      <c r="BE5" s="17">
        <v>0</v>
      </c>
      <c r="BF5" s="17">
        <v>22.819436112777446</v>
      </c>
      <c r="BG5" s="17">
        <v>30.433482810164424</v>
      </c>
      <c r="BH5" s="17">
        <v>31.809338521400775</v>
      </c>
      <c r="BI5" s="17">
        <v>29.189189189189189</v>
      </c>
      <c r="BJ5" s="17">
        <v>27.267015706806284</v>
      </c>
      <c r="BK5" s="17">
        <v>38.850346878097128</v>
      </c>
      <c r="BL5" s="17">
        <v>0</v>
      </c>
      <c r="BM5" s="17">
        <v>0</v>
      </c>
      <c r="BN5" s="17">
        <v>0</v>
      </c>
      <c r="BO5" s="17">
        <v>37.338285360569479</v>
      </c>
      <c r="BP5" s="17">
        <v>21.400208986415876</v>
      </c>
      <c r="BQ5" s="17">
        <v>32.650406504065039</v>
      </c>
      <c r="BR5" s="17">
        <v>0</v>
      </c>
      <c r="BS5" s="17">
        <v>0</v>
      </c>
      <c r="BT5" s="17">
        <v>0</v>
      </c>
      <c r="BU5" s="17">
        <v>35.59550561797753</v>
      </c>
      <c r="BV5" s="17">
        <v>0</v>
      </c>
      <c r="BW5" s="17">
        <v>0</v>
      </c>
      <c r="BX5" s="17">
        <v>0</v>
      </c>
      <c r="BY5" s="17">
        <v>38.925143953934743</v>
      </c>
      <c r="BZ5" s="17">
        <v>0</v>
      </c>
      <c r="CA5" s="17">
        <v>0</v>
      </c>
      <c r="CB5" s="17">
        <v>0</v>
      </c>
      <c r="CC5" s="17">
        <v>0</v>
      </c>
      <c r="CD5" s="17">
        <v>0</v>
      </c>
      <c r="CE5" s="17">
        <v>0</v>
      </c>
      <c r="CF5" s="17">
        <v>0</v>
      </c>
      <c r="CG5" s="17">
        <v>0</v>
      </c>
      <c r="CH5" s="17">
        <v>0</v>
      </c>
      <c r="CI5" s="17">
        <v>0</v>
      </c>
      <c r="CJ5" s="17">
        <v>0</v>
      </c>
      <c r="CK5" s="17">
        <v>0</v>
      </c>
      <c r="CL5" s="17">
        <v>0</v>
      </c>
    </row>
    <row r="6" spans="1:235" ht="16.5" customHeight="1" x14ac:dyDescent="0.25">
      <c r="A6" s="11" t="s">
        <v>7</v>
      </c>
      <c r="B6" s="12" t="s">
        <v>3</v>
      </c>
      <c r="C6" s="13">
        <v>29</v>
      </c>
      <c r="D6" s="14">
        <f t="shared" si="0"/>
        <v>744.34977332915514</v>
      </c>
      <c r="E6" s="15">
        <f t="shared" si="1"/>
        <v>329.10725696995411</v>
      </c>
      <c r="F6" s="16">
        <v>18.311270125223611</v>
      </c>
      <c r="G6" s="17">
        <v>28.123620309050775</v>
      </c>
      <c r="H6" s="17">
        <v>30.381569474442045</v>
      </c>
      <c r="I6" s="17">
        <v>26.358974358974358</v>
      </c>
      <c r="J6" s="17">
        <v>18.86657742079429</v>
      </c>
      <c r="K6" s="17">
        <v>29.308624376336425</v>
      </c>
      <c r="L6" s="17">
        <v>35.939791586260128</v>
      </c>
      <c r="M6" s="17">
        <v>0</v>
      </c>
      <c r="N6" s="17">
        <v>30.995670995670999</v>
      </c>
      <c r="O6" s="17">
        <v>30.098684210526319</v>
      </c>
      <c r="P6" s="17">
        <v>28.075288403157259</v>
      </c>
      <c r="Q6" s="17">
        <v>0</v>
      </c>
      <c r="R6" s="17">
        <v>37.204597701149424</v>
      </c>
      <c r="S6" s="17">
        <v>0</v>
      </c>
      <c r="T6" s="17">
        <v>25.931846865797219</v>
      </c>
      <c r="U6" s="17">
        <v>0</v>
      </c>
      <c r="V6" s="17">
        <v>0</v>
      </c>
      <c r="W6" s="17">
        <v>0</v>
      </c>
      <c r="X6" s="17">
        <v>32.764505119453922</v>
      </c>
      <c r="Y6" s="17">
        <v>0</v>
      </c>
      <c r="Z6" s="17">
        <v>1.0000000000000001E-5</v>
      </c>
      <c r="AA6" s="17">
        <v>0</v>
      </c>
      <c r="AB6" s="17">
        <v>0</v>
      </c>
      <c r="AC6" s="17">
        <v>0</v>
      </c>
      <c r="AD6" s="17">
        <v>30.229115262601344</v>
      </c>
      <c r="AE6" s="17">
        <v>35.851851851851848</v>
      </c>
      <c r="AF6" s="17">
        <v>26.004140786749488</v>
      </c>
      <c r="AG6" s="17">
        <v>0</v>
      </c>
      <c r="AH6" s="17">
        <v>0</v>
      </c>
      <c r="AI6" s="17">
        <v>0</v>
      </c>
      <c r="AJ6" s="17">
        <v>35.686719636776388</v>
      </c>
      <c r="AK6" s="17">
        <v>28.610792192881746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16.517509727626454</v>
      </c>
      <c r="BI6" s="17">
        <v>10.122850122850124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23.520599250936336</v>
      </c>
      <c r="BP6" s="17">
        <v>9.3734335839599012</v>
      </c>
      <c r="BQ6" s="17">
        <v>25.152354570637119</v>
      </c>
      <c r="BR6" s="17">
        <v>27.891541885876165</v>
      </c>
      <c r="BS6" s="17">
        <v>0</v>
      </c>
      <c r="BT6" s="17">
        <v>0</v>
      </c>
      <c r="BU6" s="17">
        <v>25.754663651780668</v>
      </c>
      <c r="BV6" s="17">
        <v>0</v>
      </c>
      <c r="BW6" s="17">
        <v>23.132372214941029</v>
      </c>
      <c r="BX6" s="17">
        <v>0</v>
      </c>
      <c r="BY6" s="17">
        <v>24.186046511627907</v>
      </c>
      <c r="BZ6" s="17">
        <v>0</v>
      </c>
      <c r="CA6" s="17">
        <v>29.95475113122172</v>
      </c>
      <c r="CB6" s="17">
        <v>0</v>
      </c>
      <c r="CC6" s="17">
        <v>0</v>
      </c>
      <c r="CD6" s="17">
        <v>0</v>
      </c>
      <c r="CE6" s="17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</row>
    <row r="7" spans="1:235" ht="16.5" customHeight="1" x14ac:dyDescent="0.25">
      <c r="A7" s="11" t="s">
        <v>9</v>
      </c>
      <c r="B7" s="12" t="s">
        <v>54</v>
      </c>
      <c r="C7" s="13">
        <v>16</v>
      </c>
      <c r="D7" s="14">
        <f t="shared" si="0"/>
        <v>417.32416283293355</v>
      </c>
      <c r="E7" s="15">
        <f t="shared" si="1"/>
        <v>317.42555092587105</v>
      </c>
      <c r="F7" s="16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35.296632816675576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1.0000000000000001E-5</v>
      </c>
      <c r="AE7" s="17">
        <v>0</v>
      </c>
      <c r="AF7" s="17">
        <v>29.023611997447354</v>
      </c>
      <c r="AG7" s="17">
        <v>40</v>
      </c>
      <c r="AH7" s="17">
        <v>0</v>
      </c>
      <c r="AI7" s="17">
        <v>0</v>
      </c>
      <c r="AJ7" s="17">
        <v>0</v>
      </c>
      <c r="AK7" s="17">
        <v>27.265306122448976</v>
      </c>
      <c r="AL7" s="17">
        <v>0</v>
      </c>
      <c r="AM7" s="17">
        <v>0</v>
      </c>
      <c r="AN7" s="17">
        <v>0</v>
      </c>
      <c r="AO7" s="17">
        <v>26.856403622250973</v>
      </c>
      <c r="AP7" s="17">
        <v>24.966949952785651</v>
      </c>
      <c r="AQ7" s="17">
        <v>34.527845036319611</v>
      </c>
      <c r="AR7" s="17">
        <v>32.128342245989302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7">
        <v>34.054054054054049</v>
      </c>
      <c r="BL7" s="17">
        <v>0</v>
      </c>
      <c r="BM7" s="17">
        <v>0</v>
      </c>
      <c r="BN7" s="17">
        <v>0</v>
      </c>
      <c r="BO7" s="17">
        <v>19.287449392712549</v>
      </c>
      <c r="BP7" s="17">
        <v>0</v>
      </c>
      <c r="BQ7" s="17">
        <v>0</v>
      </c>
      <c r="BR7" s="17">
        <v>22.012158054711247</v>
      </c>
      <c r="BS7" s="17">
        <v>22.203147353361949</v>
      </c>
      <c r="BT7" s="17">
        <v>15.114006514657978</v>
      </c>
      <c r="BU7" s="17">
        <v>0</v>
      </c>
      <c r="BV7" s="17">
        <v>21.281840591618728</v>
      </c>
      <c r="BW7" s="17">
        <v>0</v>
      </c>
      <c r="BX7" s="17">
        <v>0</v>
      </c>
      <c r="BY7" s="17">
        <v>33.306405077899598</v>
      </c>
      <c r="BZ7" s="17">
        <v>0</v>
      </c>
      <c r="CA7" s="17">
        <v>0</v>
      </c>
      <c r="CB7" s="17">
        <v>0</v>
      </c>
      <c r="CC7" s="17">
        <v>0</v>
      </c>
      <c r="CD7" s="17">
        <v>0</v>
      </c>
      <c r="CE7" s="17">
        <v>0</v>
      </c>
      <c r="CF7" s="17">
        <v>0</v>
      </c>
      <c r="CG7" s="17">
        <v>0</v>
      </c>
      <c r="CH7" s="17">
        <v>0</v>
      </c>
      <c r="CI7" s="17">
        <v>0</v>
      </c>
      <c r="CJ7" s="17">
        <v>0</v>
      </c>
      <c r="CK7" s="17">
        <v>0</v>
      </c>
      <c r="CL7" s="17">
        <v>0</v>
      </c>
    </row>
    <row r="8" spans="1:235" ht="16.5" customHeight="1" x14ac:dyDescent="0.25">
      <c r="A8" s="11" t="s">
        <v>11</v>
      </c>
      <c r="B8" s="18" t="s">
        <v>51</v>
      </c>
      <c r="C8" s="19">
        <v>11</v>
      </c>
      <c r="D8" s="20">
        <f t="shared" si="0"/>
        <v>273.83773805392082</v>
      </c>
      <c r="E8" s="21">
        <f t="shared" si="1"/>
        <v>268.83772805392084</v>
      </c>
      <c r="F8" s="22">
        <v>0</v>
      </c>
      <c r="G8" s="23">
        <v>0</v>
      </c>
      <c r="H8" s="23">
        <v>0</v>
      </c>
      <c r="I8" s="23">
        <v>0</v>
      </c>
      <c r="J8" s="23">
        <v>0</v>
      </c>
      <c r="K8" s="23">
        <v>40</v>
      </c>
      <c r="L8" s="23">
        <v>40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5.0000099999999996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40</v>
      </c>
      <c r="AG8" s="23">
        <v>0</v>
      </c>
      <c r="AH8" s="23">
        <v>0</v>
      </c>
      <c r="AI8" s="23">
        <v>40</v>
      </c>
      <c r="AJ8" s="23">
        <v>31.092258748674443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17.815602836879435</v>
      </c>
      <c r="BE8" s="23">
        <v>0</v>
      </c>
      <c r="BF8" s="23">
        <v>0</v>
      </c>
      <c r="BG8" s="23">
        <v>0</v>
      </c>
      <c r="BH8" s="23">
        <v>23.670382165605098</v>
      </c>
      <c r="BI8" s="23">
        <v>18.383386581469647</v>
      </c>
      <c r="BJ8" s="23">
        <v>6.1121764141898396</v>
      </c>
      <c r="BK8" s="23">
        <v>0</v>
      </c>
      <c r="BL8" s="23">
        <v>0</v>
      </c>
      <c r="BM8" s="23">
        <v>11.763921307102365</v>
      </c>
      <c r="BN8" s="23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0</v>
      </c>
      <c r="BZ8" s="23">
        <v>0</v>
      </c>
      <c r="CA8" s="23">
        <v>0</v>
      </c>
      <c r="CB8" s="23">
        <v>0</v>
      </c>
      <c r="CC8" s="23">
        <v>0</v>
      </c>
      <c r="CD8" s="23">
        <v>0</v>
      </c>
      <c r="CE8" s="23">
        <v>0</v>
      </c>
      <c r="CF8" s="23">
        <v>0</v>
      </c>
      <c r="CG8" s="23">
        <v>0</v>
      </c>
      <c r="CH8" s="23">
        <v>0</v>
      </c>
      <c r="CI8" s="23">
        <v>0</v>
      </c>
      <c r="CJ8" s="23">
        <v>0</v>
      </c>
      <c r="CK8" s="23">
        <v>0</v>
      </c>
      <c r="CL8" s="23">
        <v>0</v>
      </c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</row>
    <row r="9" spans="1:235" ht="16.5" customHeight="1" x14ac:dyDescent="0.25">
      <c r="A9" s="11" t="s">
        <v>13</v>
      </c>
      <c r="B9" s="12" t="s">
        <v>24</v>
      </c>
      <c r="C9" s="13">
        <v>23</v>
      </c>
      <c r="D9" s="14">
        <f t="shared" si="0"/>
        <v>330.61236775496099</v>
      </c>
      <c r="E9" s="15">
        <f t="shared" si="1"/>
        <v>229.24987959379956</v>
      </c>
      <c r="F9" s="16">
        <v>0</v>
      </c>
      <c r="G9" s="17">
        <v>0</v>
      </c>
      <c r="H9" s="17">
        <v>12.253521126760564</v>
      </c>
      <c r="I9" s="17">
        <v>18.897158322056828</v>
      </c>
      <c r="J9" s="17">
        <v>8.8828633405639934</v>
      </c>
      <c r="K9" s="17">
        <v>18.998855835240278</v>
      </c>
      <c r="L9" s="17">
        <v>25.039370078740159</v>
      </c>
      <c r="M9" s="17">
        <v>0</v>
      </c>
      <c r="N9" s="17">
        <v>1.0000000000000001E-5</v>
      </c>
      <c r="O9" s="17">
        <v>5.0000099999999996</v>
      </c>
      <c r="P9" s="17">
        <v>1.0000000000000001E-5</v>
      </c>
      <c r="Q9" s="17">
        <v>0</v>
      </c>
      <c r="R9" s="17">
        <v>0</v>
      </c>
      <c r="S9" s="17">
        <v>0</v>
      </c>
      <c r="T9" s="17">
        <v>23.178654292343388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16.623309053069722</v>
      </c>
      <c r="AA9" s="17">
        <v>0</v>
      </c>
      <c r="AB9" s="17">
        <v>0</v>
      </c>
      <c r="AC9" s="17">
        <v>0</v>
      </c>
      <c r="AD9" s="17">
        <v>13.075015499070057</v>
      </c>
      <c r="AE9" s="17">
        <v>8.5895117540687114</v>
      </c>
      <c r="AF9" s="17">
        <v>22.793867120954005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14.507186858316224</v>
      </c>
      <c r="BI9" s="17">
        <v>16.845493562231756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21.399317406143343</v>
      </c>
      <c r="BP9" s="17">
        <v>5.5855369670804116</v>
      </c>
      <c r="BQ9" s="17">
        <v>19.593541202672608</v>
      </c>
      <c r="BR9" s="17">
        <v>1.0000000000000001E-5</v>
      </c>
      <c r="BS9" s="17">
        <v>0</v>
      </c>
      <c r="BT9" s="17">
        <v>0</v>
      </c>
      <c r="BU9" s="17">
        <v>32.386107352277854</v>
      </c>
      <c r="BV9" s="17">
        <v>0</v>
      </c>
      <c r="BW9" s="17">
        <v>24.718864950078824</v>
      </c>
      <c r="BX9" s="17">
        <v>0</v>
      </c>
      <c r="BY9" s="17">
        <v>22.244143033292232</v>
      </c>
      <c r="BZ9" s="17">
        <v>0</v>
      </c>
      <c r="CA9" s="17">
        <v>1.0000000000000001E-5</v>
      </c>
      <c r="CB9" s="17">
        <v>0</v>
      </c>
      <c r="CC9" s="17">
        <v>0</v>
      </c>
      <c r="CD9" s="17">
        <v>0</v>
      </c>
      <c r="CE9" s="17">
        <v>0</v>
      </c>
      <c r="CF9" s="17">
        <v>0</v>
      </c>
      <c r="CG9" s="17">
        <v>0</v>
      </c>
      <c r="CH9" s="17">
        <v>0</v>
      </c>
      <c r="CI9" s="17">
        <v>0</v>
      </c>
      <c r="CJ9" s="17">
        <v>0</v>
      </c>
      <c r="CK9" s="17">
        <v>0</v>
      </c>
      <c r="CL9" s="17">
        <v>0</v>
      </c>
    </row>
    <row r="10" spans="1:235" ht="16.5" customHeight="1" x14ac:dyDescent="0.25">
      <c r="A10" s="11" t="s">
        <v>15</v>
      </c>
      <c r="B10" s="12" t="s">
        <v>10</v>
      </c>
      <c r="C10" s="13">
        <v>11</v>
      </c>
      <c r="D10" s="14">
        <f t="shared" si="0"/>
        <v>237.22924569300639</v>
      </c>
      <c r="E10" s="15">
        <f t="shared" si="1"/>
        <v>227.69078415454484</v>
      </c>
      <c r="F10" s="16">
        <v>0</v>
      </c>
      <c r="G10" s="17">
        <v>0</v>
      </c>
      <c r="H10" s="17">
        <v>0</v>
      </c>
      <c r="I10" s="17">
        <v>9.538461538461549</v>
      </c>
      <c r="J10" s="17">
        <v>0</v>
      </c>
      <c r="K10" s="17">
        <v>0</v>
      </c>
      <c r="L10" s="17">
        <v>24.50019297568506</v>
      </c>
      <c r="M10" s="17">
        <v>0</v>
      </c>
      <c r="N10" s="17">
        <v>0</v>
      </c>
      <c r="O10" s="17">
        <v>0</v>
      </c>
      <c r="P10" s="17">
        <v>0</v>
      </c>
      <c r="Q10" s="17">
        <v>22.967198314775807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20.836189170664841</v>
      </c>
      <c r="X10" s="17">
        <v>0</v>
      </c>
      <c r="Y10" s="17">
        <v>0</v>
      </c>
      <c r="Z10" s="17">
        <v>0</v>
      </c>
      <c r="AA10" s="17">
        <v>23.250414593698174</v>
      </c>
      <c r="AB10" s="17">
        <v>17.348002316155178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25.081967213114751</v>
      </c>
      <c r="AR10" s="17">
        <v>0</v>
      </c>
      <c r="AS10" s="17">
        <v>0</v>
      </c>
      <c r="AT10" s="17">
        <v>0</v>
      </c>
      <c r="AU10" s="17">
        <v>0</v>
      </c>
      <c r="AV10" s="17">
        <v>31.346375143843495</v>
      </c>
      <c r="AW10" s="17">
        <v>25.726331927941736</v>
      </c>
      <c r="AX10" s="17">
        <v>25.74074074074074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10.893371757925078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7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</row>
    <row r="11" spans="1:235" ht="16.5" customHeight="1" x14ac:dyDescent="0.25">
      <c r="A11" s="11" t="s">
        <v>16</v>
      </c>
      <c r="B11" s="12" t="s">
        <v>53</v>
      </c>
      <c r="C11" s="13">
        <v>10</v>
      </c>
      <c r="D11" s="14">
        <f t="shared" si="0"/>
        <v>211.50107195470147</v>
      </c>
      <c r="E11" s="15">
        <f t="shared" si="1"/>
        <v>211.50107195470144</v>
      </c>
      <c r="F11" s="16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12.46822742474917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5.1474029012634448</v>
      </c>
      <c r="AE11" s="17">
        <v>0</v>
      </c>
      <c r="AF11" s="17">
        <v>20.310600945307225</v>
      </c>
      <c r="AG11" s="17">
        <v>0</v>
      </c>
      <c r="AH11" s="17">
        <v>0</v>
      </c>
      <c r="AI11" s="17">
        <v>0</v>
      </c>
      <c r="AJ11" s="17">
        <v>0</v>
      </c>
      <c r="AK11" s="17">
        <v>30.57377049180328</v>
      </c>
      <c r="AL11" s="17">
        <v>0</v>
      </c>
      <c r="AM11" s="17">
        <v>0</v>
      </c>
      <c r="AN11" s="17">
        <v>0</v>
      </c>
      <c r="AO11" s="17">
        <v>24.236453201970445</v>
      </c>
      <c r="AP11" s="17">
        <v>23.063895304080066</v>
      </c>
      <c r="AQ11" s="17">
        <v>20.557413600891863</v>
      </c>
      <c r="AR11" s="17">
        <v>27.532467532467528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27.432550043516102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20.178290508652328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7">
        <v>0</v>
      </c>
      <c r="CF11" s="17">
        <v>0</v>
      </c>
      <c r="CG11" s="17">
        <v>0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</row>
    <row r="12" spans="1:235" ht="16.5" customHeight="1" x14ac:dyDescent="0.25">
      <c r="A12" s="11" t="s">
        <v>17</v>
      </c>
      <c r="B12" s="12" t="s">
        <v>49</v>
      </c>
      <c r="C12" s="13">
        <v>12</v>
      </c>
      <c r="D12" s="14">
        <f t="shared" si="0"/>
        <v>207.6980378359076</v>
      </c>
      <c r="E12" s="15">
        <f t="shared" si="1"/>
        <v>197.69801783590762</v>
      </c>
      <c r="F12" s="16">
        <v>0</v>
      </c>
      <c r="G12" s="17">
        <v>0</v>
      </c>
      <c r="H12" s="17">
        <v>0</v>
      </c>
      <c r="I12" s="17">
        <v>0</v>
      </c>
      <c r="J12" s="17">
        <v>0</v>
      </c>
      <c r="K12" s="17">
        <v>30</v>
      </c>
      <c r="L12" s="17">
        <v>29.089441394898287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22.236751548520306</v>
      </c>
      <c r="U12" s="17">
        <v>18.313725490196074</v>
      </c>
      <c r="V12" s="17">
        <v>0</v>
      </c>
      <c r="W12" s="17">
        <v>0</v>
      </c>
      <c r="X12" s="17">
        <v>0</v>
      </c>
      <c r="Y12" s="17">
        <v>26.093088857545837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30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5.0000099999999996</v>
      </c>
      <c r="BG12" s="17">
        <v>5.0000099999999996</v>
      </c>
      <c r="BH12" s="17">
        <v>5.0000099999999996</v>
      </c>
      <c r="BI12" s="17">
        <v>5.0000099999999996</v>
      </c>
      <c r="BJ12" s="17">
        <v>5.0000099999999996</v>
      </c>
      <c r="BK12" s="17">
        <v>0</v>
      </c>
      <c r="BL12" s="17">
        <v>0</v>
      </c>
      <c r="BM12" s="17">
        <v>26.964980544747082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</row>
    <row r="13" spans="1:235" ht="16.5" customHeight="1" x14ac:dyDescent="0.25">
      <c r="A13" s="11" t="s">
        <v>18</v>
      </c>
      <c r="B13" s="12" t="s">
        <v>8</v>
      </c>
      <c r="C13" s="13">
        <v>12</v>
      </c>
      <c r="D13" s="14">
        <f t="shared" si="0"/>
        <v>205.39734575214402</v>
      </c>
      <c r="E13" s="15">
        <f t="shared" si="1"/>
        <v>195.39732575214401</v>
      </c>
      <c r="F13" s="16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29.286482610254573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33.187772925764193</v>
      </c>
      <c r="V13" s="17">
        <v>0</v>
      </c>
      <c r="W13" s="17">
        <v>0</v>
      </c>
      <c r="X13" s="17">
        <v>0</v>
      </c>
      <c r="Y13" s="17">
        <v>15.263484190948539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15.920199501246884</v>
      </c>
      <c r="BD13" s="17">
        <v>14.098159509202459</v>
      </c>
      <c r="BE13" s="17">
        <v>0</v>
      </c>
      <c r="BF13" s="17">
        <v>5.0000099999999996</v>
      </c>
      <c r="BG13" s="17">
        <v>13.731938216243144</v>
      </c>
      <c r="BH13" s="17">
        <v>5.0000099999999996</v>
      </c>
      <c r="BI13" s="17">
        <v>21.228501228501226</v>
      </c>
      <c r="BJ13" s="17">
        <v>19.91623036649214</v>
      </c>
      <c r="BK13" s="17">
        <v>0</v>
      </c>
      <c r="BL13" s="17">
        <v>0</v>
      </c>
      <c r="BM13" s="17">
        <v>9.2307692307692317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23.53378797272164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0</v>
      </c>
      <c r="CE13" s="17">
        <v>0</v>
      </c>
      <c r="CF13" s="17">
        <v>0</v>
      </c>
      <c r="CG13" s="17">
        <v>0</v>
      </c>
      <c r="CH13" s="17">
        <v>0</v>
      </c>
      <c r="CI13" s="17">
        <v>0</v>
      </c>
      <c r="CJ13" s="17">
        <v>0</v>
      </c>
      <c r="CK13" s="17">
        <v>0</v>
      </c>
      <c r="CL13" s="17">
        <v>0</v>
      </c>
    </row>
    <row r="14" spans="1:235" ht="16.5" customHeight="1" x14ac:dyDescent="0.25">
      <c r="A14" s="11" t="s">
        <v>19</v>
      </c>
      <c r="B14" s="12" t="s">
        <v>68</v>
      </c>
      <c r="C14" s="13">
        <v>5</v>
      </c>
      <c r="D14" s="14">
        <f t="shared" si="0"/>
        <v>134.88363724382418</v>
      </c>
      <c r="E14" s="15">
        <f t="shared" si="1"/>
        <v>134.88363724382418</v>
      </c>
      <c r="F14" s="16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22.859025032938078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31.126556617434112</v>
      </c>
      <c r="AH14" s="17">
        <v>0</v>
      </c>
      <c r="AI14" s="17">
        <v>0</v>
      </c>
      <c r="AJ14" s="17">
        <v>25.453160700685451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26.404255319148938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29.04063957361759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</row>
    <row r="15" spans="1:235" ht="16.5" customHeight="1" x14ac:dyDescent="0.25">
      <c r="A15" s="11" t="s">
        <v>20</v>
      </c>
      <c r="B15" s="12" t="s">
        <v>95</v>
      </c>
      <c r="C15" s="13">
        <v>6</v>
      </c>
      <c r="D15" s="14">
        <f t="shared" si="0"/>
        <v>104.15866633720846</v>
      </c>
      <c r="E15" s="15">
        <f t="shared" si="1"/>
        <v>104.15866633720847</v>
      </c>
      <c r="F15" s="16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16.494156928213684</v>
      </c>
      <c r="AZ15" s="17">
        <v>15.925692695214106</v>
      </c>
      <c r="BA15" s="17">
        <v>0</v>
      </c>
      <c r="BB15" s="17">
        <v>0</v>
      </c>
      <c r="BC15" s="17">
        <v>18.852672750977838</v>
      </c>
      <c r="BD15" s="17">
        <v>7.5789473684210495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18.787475016655566</v>
      </c>
      <c r="BV15" s="17">
        <v>0</v>
      </c>
      <c r="BW15" s="17">
        <v>0</v>
      </c>
      <c r="BX15" s="17">
        <v>0</v>
      </c>
      <c r="BY15" s="17">
        <v>26.519721577726216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</row>
    <row r="16" spans="1:235" ht="16.5" customHeight="1" x14ac:dyDescent="0.25">
      <c r="A16" s="11" t="s">
        <v>22</v>
      </c>
      <c r="B16" s="18" t="s">
        <v>67</v>
      </c>
      <c r="C16" s="19">
        <v>4</v>
      </c>
      <c r="D16" s="20">
        <f t="shared" si="0"/>
        <v>103.75893119244947</v>
      </c>
      <c r="E16" s="21">
        <f t="shared" si="1"/>
        <v>103.75893119244947</v>
      </c>
      <c r="F16" s="22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30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27.824074074074076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23.735294117647062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22.199563000728332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  <c r="CE16" s="23">
        <v>0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</row>
    <row r="17" spans="1:235" ht="16.5" customHeight="1" x14ac:dyDescent="0.25">
      <c r="A17" s="11" t="s">
        <v>23</v>
      </c>
      <c r="B17" s="18" t="s">
        <v>52</v>
      </c>
      <c r="C17" s="19">
        <v>8</v>
      </c>
      <c r="D17" s="20">
        <f t="shared" si="0"/>
        <v>98.776894290582561</v>
      </c>
      <c r="E17" s="21">
        <f t="shared" si="1"/>
        <v>98.776894290582561</v>
      </c>
      <c r="F17" s="22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17.398673544583637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14.90566037735849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21.861042183622828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5.0000099999999996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5.0000099999999996</v>
      </c>
      <c r="BM17" s="23">
        <v>0</v>
      </c>
      <c r="BN17" s="23">
        <v>0</v>
      </c>
      <c r="BO17" s="23">
        <v>12.602941176470591</v>
      </c>
      <c r="BP17" s="23">
        <v>0</v>
      </c>
      <c r="BQ17" s="23">
        <v>0</v>
      </c>
      <c r="BR17" s="23">
        <v>0</v>
      </c>
      <c r="BS17" s="23">
        <v>0</v>
      </c>
      <c r="BT17" s="23">
        <v>0</v>
      </c>
      <c r="BU17" s="23">
        <v>5.0000099999999996</v>
      </c>
      <c r="BV17" s="23">
        <v>0</v>
      </c>
      <c r="BW17" s="23">
        <v>0</v>
      </c>
      <c r="BX17" s="23">
        <v>17.008547008547005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</row>
    <row r="18" spans="1:235" ht="16.5" customHeight="1" x14ac:dyDescent="0.25">
      <c r="A18" s="11" t="s">
        <v>25</v>
      </c>
      <c r="B18" s="18" t="s">
        <v>65</v>
      </c>
      <c r="C18" s="19">
        <v>6</v>
      </c>
      <c r="D18" s="20">
        <f t="shared" si="0"/>
        <v>98.349981095434032</v>
      </c>
      <c r="E18" s="21">
        <f t="shared" si="1"/>
        <v>98.349981095434046</v>
      </c>
      <c r="F18" s="22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24.612928970470872</v>
      </c>
      <c r="Y18" s="23">
        <v>0</v>
      </c>
      <c r="Z18" s="23">
        <v>5.0000099999999996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14.305555555555555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19.482758620689665</v>
      </c>
      <c r="BM18" s="23">
        <v>0</v>
      </c>
      <c r="BN18" s="23">
        <v>0</v>
      </c>
      <c r="BO18" s="23">
        <v>5.0000099999999996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29.948717948717949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</row>
    <row r="19" spans="1:235" ht="16.5" customHeight="1" x14ac:dyDescent="0.25">
      <c r="A19" s="11" t="s">
        <v>26</v>
      </c>
      <c r="B19" s="12" t="s">
        <v>96</v>
      </c>
      <c r="C19" s="13">
        <v>6</v>
      </c>
      <c r="D19" s="14">
        <f t="shared" si="0"/>
        <v>98.338948922904322</v>
      </c>
      <c r="E19" s="15">
        <f t="shared" si="1"/>
        <v>98.338948922904308</v>
      </c>
      <c r="F19" s="16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13.197360527894425</v>
      </c>
      <c r="BG19" s="17">
        <v>14.768310911808662</v>
      </c>
      <c r="BH19" s="17">
        <v>14.085603112840467</v>
      </c>
      <c r="BI19" s="17">
        <v>11.859131859131855</v>
      </c>
      <c r="BJ19" s="17">
        <v>19.057591623036643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25.370950888192269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</row>
    <row r="20" spans="1:235" ht="16.5" customHeight="1" x14ac:dyDescent="0.25">
      <c r="A20" s="11" t="s">
        <v>27</v>
      </c>
      <c r="B20" s="12" t="s">
        <v>57</v>
      </c>
      <c r="C20" s="13">
        <v>3</v>
      </c>
      <c r="D20" s="14">
        <f t="shared" si="0"/>
        <v>88.254700248315004</v>
      </c>
      <c r="E20" s="15">
        <f t="shared" si="1"/>
        <v>88.254700248315004</v>
      </c>
      <c r="F20" s="16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30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30</v>
      </c>
      <c r="AE20" s="17">
        <v>0</v>
      </c>
      <c r="AF20" s="17">
        <v>0</v>
      </c>
      <c r="AG20" s="17">
        <v>0</v>
      </c>
      <c r="AH20" s="17">
        <v>28.254700248315004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</row>
    <row r="21" spans="1:235" ht="16.5" customHeight="1" x14ac:dyDescent="0.25">
      <c r="A21" s="11" t="s">
        <v>28</v>
      </c>
      <c r="B21" s="12" t="s">
        <v>58</v>
      </c>
      <c r="C21" s="13">
        <v>6</v>
      </c>
      <c r="D21" s="14">
        <f t="shared" si="0"/>
        <v>85.377411483081133</v>
      </c>
      <c r="E21" s="15">
        <f t="shared" si="1"/>
        <v>85.377411483081119</v>
      </c>
      <c r="F21" s="16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21.783884489986026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9.3645833333333321</v>
      </c>
      <c r="AZ21" s="17">
        <v>12.109612875163112</v>
      </c>
      <c r="BA21" s="17">
        <v>0</v>
      </c>
      <c r="BB21" s="17">
        <v>0</v>
      </c>
      <c r="BC21" s="17">
        <v>14.453865336658358</v>
      </c>
      <c r="BD21" s="17">
        <v>9.2944785276073585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18.370986920332939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</row>
    <row r="22" spans="1:235" ht="16.5" customHeight="1" x14ac:dyDescent="0.25">
      <c r="A22" s="11" t="s">
        <v>30</v>
      </c>
      <c r="B22" s="18" t="s">
        <v>61</v>
      </c>
      <c r="C22" s="19">
        <v>6</v>
      </c>
      <c r="D22" s="20">
        <f t="shared" si="0"/>
        <v>73.329013854797424</v>
      </c>
      <c r="E22" s="21">
        <f t="shared" si="1"/>
        <v>73.329013854797438</v>
      </c>
      <c r="F22" s="22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5.0000099999999996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35.122699386503065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9.3292682926829222</v>
      </c>
      <c r="AK22" s="23">
        <v>1.0000000000000001E-5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9.3476144109055515</v>
      </c>
      <c r="BV22" s="23">
        <v>0</v>
      </c>
      <c r="BW22" s="23">
        <v>0</v>
      </c>
      <c r="BX22" s="23">
        <v>14.529411764705888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</row>
    <row r="23" spans="1:235" ht="16.5" customHeight="1" x14ac:dyDescent="0.25">
      <c r="A23" s="11" t="s">
        <v>32</v>
      </c>
      <c r="B23" s="12" t="s">
        <v>33</v>
      </c>
      <c r="C23" s="13">
        <v>6</v>
      </c>
      <c r="D23" s="14">
        <f t="shared" si="0"/>
        <v>71.706527058711714</v>
      </c>
      <c r="E23" s="15">
        <f t="shared" si="1"/>
        <v>71.706527058711728</v>
      </c>
      <c r="F23" s="16">
        <v>5.0000099999999996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21.748031496062993</v>
      </c>
      <c r="M23" s="17">
        <v>0</v>
      </c>
      <c r="N23" s="17">
        <v>5.0000099999999996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19.962877030162414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8.2207067575945416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11.774891774891778</v>
      </c>
      <c r="CA23" s="17">
        <v>0</v>
      </c>
      <c r="CB23" s="17">
        <v>0</v>
      </c>
      <c r="CC23" s="17">
        <v>0</v>
      </c>
      <c r="CD23" s="17">
        <v>0</v>
      </c>
      <c r="CE23" s="17">
        <v>0</v>
      </c>
      <c r="CF23" s="17">
        <v>0</v>
      </c>
      <c r="CG23" s="17">
        <v>0</v>
      </c>
      <c r="CH23" s="17">
        <v>0</v>
      </c>
      <c r="CI23" s="17">
        <v>0</v>
      </c>
      <c r="CJ23" s="17">
        <v>0</v>
      </c>
      <c r="CK23" s="17">
        <v>0</v>
      </c>
      <c r="CL23" s="17">
        <v>0</v>
      </c>
    </row>
    <row r="24" spans="1:235" ht="16.5" customHeight="1" x14ac:dyDescent="0.25">
      <c r="A24" s="11" t="s">
        <v>34</v>
      </c>
      <c r="B24" s="12" t="s">
        <v>97</v>
      </c>
      <c r="C24" s="13">
        <v>5</v>
      </c>
      <c r="D24" s="14">
        <f t="shared" si="0"/>
        <v>71.027409304017866</v>
      </c>
      <c r="E24" s="15">
        <f t="shared" si="1"/>
        <v>71.027409304017866</v>
      </c>
      <c r="F24" s="16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23.186318631863188</v>
      </c>
      <c r="AR24" s="17">
        <v>0</v>
      </c>
      <c r="AS24" s="17">
        <v>0</v>
      </c>
      <c r="AT24" s="17">
        <v>0</v>
      </c>
      <c r="AU24" s="17">
        <v>0</v>
      </c>
      <c r="AV24" s="17">
        <v>32.050587172538393</v>
      </c>
      <c r="AW24" s="17">
        <v>1.0000000000000001E-5</v>
      </c>
      <c r="AX24" s="17">
        <v>10.790483499616279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5.0000099999999996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</row>
    <row r="25" spans="1:235" ht="16.5" customHeight="1" x14ac:dyDescent="0.25">
      <c r="A25" s="11" t="s">
        <v>36</v>
      </c>
      <c r="B25" s="18" t="s">
        <v>62</v>
      </c>
      <c r="C25" s="19">
        <v>8</v>
      </c>
      <c r="D25" s="20">
        <f t="shared" si="0"/>
        <v>55.009998675254224</v>
      </c>
      <c r="E25" s="21">
        <f t="shared" si="1"/>
        <v>55.009998675254224</v>
      </c>
      <c r="F25" s="22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5.0000099999999996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11.909999999999997</v>
      </c>
      <c r="AZ25" s="23">
        <v>11.599247412982123</v>
      </c>
      <c r="BA25" s="23">
        <v>0</v>
      </c>
      <c r="BB25" s="23">
        <v>0</v>
      </c>
      <c r="BC25" s="23">
        <v>6.5007012622720914</v>
      </c>
      <c r="BD25" s="23">
        <v>5.0000099999999996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5.0000099999999996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3">
        <v>0</v>
      </c>
      <c r="BU25" s="23">
        <v>5.0000099999999996</v>
      </c>
      <c r="BV25" s="23">
        <v>0</v>
      </c>
      <c r="BW25" s="23">
        <v>0</v>
      </c>
      <c r="BX25" s="23">
        <v>0</v>
      </c>
      <c r="BY25" s="23">
        <v>5.0000099999999996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</row>
    <row r="26" spans="1:235" ht="16.5" customHeight="1" x14ac:dyDescent="0.25">
      <c r="A26" s="11" t="s">
        <v>37</v>
      </c>
      <c r="B26" s="12" t="s">
        <v>14</v>
      </c>
      <c r="C26" s="13">
        <v>2</v>
      </c>
      <c r="D26" s="14">
        <f t="shared" si="0"/>
        <v>52.754474125011029</v>
      </c>
      <c r="E26" s="15">
        <f t="shared" si="1"/>
        <v>52.754474125011029</v>
      </c>
      <c r="F26" s="16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23.701842546063659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29.05263157894737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7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</row>
    <row r="27" spans="1:235" ht="16.5" customHeight="1" x14ac:dyDescent="0.25">
      <c r="A27" s="11" t="s">
        <v>38</v>
      </c>
      <c r="B27" s="12" t="s">
        <v>98</v>
      </c>
      <c r="C27" s="13">
        <v>7</v>
      </c>
      <c r="D27" s="14">
        <f t="shared" si="0"/>
        <v>51.829847234042546</v>
      </c>
      <c r="E27" s="15">
        <f t="shared" si="1"/>
        <v>51.82984723404256</v>
      </c>
      <c r="F27" s="16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5.0000099999999996</v>
      </c>
      <c r="BG27" s="17">
        <v>5.0000099999999996</v>
      </c>
      <c r="BH27" s="17">
        <v>5.0000099999999996</v>
      </c>
      <c r="BI27" s="17">
        <v>5.0000099999999996</v>
      </c>
      <c r="BJ27" s="17">
        <v>5.0000099999999996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21.829787234042552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5.0000099999999996</v>
      </c>
      <c r="CC27" s="17">
        <v>0</v>
      </c>
      <c r="CD27" s="17">
        <v>0</v>
      </c>
      <c r="CE27" s="17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</row>
    <row r="28" spans="1:235" ht="16.5" customHeight="1" x14ac:dyDescent="0.25">
      <c r="A28" s="11" t="s">
        <v>39</v>
      </c>
      <c r="B28" s="18" t="s">
        <v>99</v>
      </c>
      <c r="C28" s="13">
        <v>2</v>
      </c>
      <c r="D28" s="14">
        <f t="shared" si="0"/>
        <v>51.476495726495727</v>
      </c>
      <c r="E28" s="15">
        <f t="shared" si="1"/>
        <v>51.476495726495727</v>
      </c>
      <c r="F28" s="16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22.638888888888889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28.837606837606835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7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</row>
    <row r="29" spans="1:235" ht="16.5" customHeight="1" x14ac:dyDescent="0.25">
      <c r="A29" s="11" t="s">
        <v>40</v>
      </c>
      <c r="B29" s="12" t="s">
        <v>31</v>
      </c>
      <c r="C29" s="13">
        <v>3</v>
      </c>
      <c r="D29" s="14">
        <f t="shared" si="0"/>
        <v>50.251147772642732</v>
      </c>
      <c r="E29" s="15">
        <f t="shared" si="1"/>
        <v>50.251147772642739</v>
      </c>
      <c r="F29" s="16">
        <v>0</v>
      </c>
      <c r="G29" s="17">
        <v>0</v>
      </c>
      <c r="H29" s="17">
        <v>5.0000099999999996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22.24431818181818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23.006819590824552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0</v>
      </c>
      <c r="CK29" s="17">
        <v>0</v>
      </c>
      <c r="CL29" s="17">
        <v>0</v>
      </c>
    </row>
    <row r="30" spans="1:235" ht="16.5" customHeight="1" x14ac:dyDescent="0.25">
      <c r="A30" s="11" t="s">
        <v>41</v>
      </c>
      <c r="B30" s="18" t="s">
        <v>56</v>
      </c>
      <c r="C30" s="19">
        <v>3</v>
      </c>
      <c r="D30" s="20">
        <f t="shared" si="0"/>
        <v>50.18940145935921</v>
      </c>
      <c r="E30" s="21">
        <f t="shared" si="1"/>
        <v>50.189401459359217</v>
      </c>
      <c r="F30" s="22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9.4189765458422254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25.686626030835424</v>
      </c>
      <c r="U30" s="23">
        <v>0</v>
      </c>
      <c r="V30" s="23">
        <v>0</v>
      </c>
      <c r="W30" s="23">
        <v>0</v>
      </c>
      <c r="X30" s="23">
        <v>15.083798882681565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0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</row>
    <row r="31" spans="1:235" ht="16.5" customHeight="1" x14ac:dyDescent="0.25">
      <c r="A31" s="11" t="s">
        <v>42</v>
      </c>
      <c r="B31" s="12" t="s">
        <v>12</v>
      </c>
      <c r="C31" s="13">
        <v>5</v>
      </c>
      <c r="D31" s="14">
        <f t="shared" si="0"/>
        <v>45.687917554231717</v>
      </c>
      <c r="E31" s="15">
        <f t="shared" si="1"/>
        <v>45.687917554231717</v>
      </c>
      <c r="F31" s="16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10.57494866529774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5.6413449564134419</v>
      </c>
      <c r="Y31" s="17">
        <v>0</v>
      </c>
      <c r="Z31" s="17">
        <v>7.5383491599707781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11.926884996191932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10.00638977635783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  <c r="CG31" s="17">
        <v>0</v>
      </c>
      <c r="CH31" s="17">
        <v>0</v>
      </c>
      <c r="CI31" s="17">
        <v>0</v>
      </c>
      <c r="CJ31" s="17">
        <v>0</v>
      </c>
      <c r="CK31" s="17">
        <v>0</v>
      </c>
      <c r="CL31" s="17">
        <v>0</v>
      </c>
    </row>
    <row r="32" spans="1:235" ht="16.5" customHeight="1" x14ac:dyDescent="0.25">
      <c r="A32" s="11" t="s">
        <v>100</v>
      </c>
      <c r="B32" s="18" t="s">
        <v>59</v>
      </c>
      <c r="C32" s="19">
        <v>7</v>
      </c>
      <c r="D32" s="20">
        <f t="shared" si="0"/>
        <v>43.121565960626469</v>
      </c>
      <c r="E32" s="21">
        <f t="shared" si="1"/>
        <v>43.121565960626484</v>
      </c>
      <c r="F32" s="22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5.0000099999999996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5.0000099999999996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5.0000099999999996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5.0000099999999996</v>
      </c>
      <c r="BM32" s="23">
        <v>0</v>
      </c>
      <c r="BN32" s="23">
        <v>0</v>
      </c>
      <c r="BO32" s="23">
        <v>7.6173913043478318</v>
      </c>
      <c r="BP32" s="23">
        <v>0</v>
      </c>
      <c r="BQ32" s="23">
        <v>0</v>
      </c>
      <c r="BR32" s="23">
        <v>0</v>
      </c>
      <c r="BS32" s="23">
        <v>0</v>
      </c>
      <c r="BT32" s="23">
        <v>0</v>
      </c>
      <c r="BU32" s="23">
        <v>10.504124656278641</v>
      </c>
      <c r="BV32" s="23">
        <v>0</v>
      </c>
      <c r="BW32" s="23">
        <v>0</v>
      </c>
      <c r="BX32" s="23">
        <v>5.0000099999999996</v>
      </c>
      <c r="BY32" s="23">
        <v>0</v>
      </c>
      <c r="BZ32" s="23">
        <v>0</v>
      </c>
      <c r="CA32" s="23">
        <v>0</v>
      </c>
      <c r="CB32" s="23">
        <v>0</v>
      </c>
      <c r="CC32" s="23">
        <v>0</v>
      </c>
      <c r="CD32" s="23">
        <v>0</v>
      </c>
      <c r="CE32" s="23">
        <v>0</v>
      </c>
      <c r="CF32" s="23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</row>
    <row r="33" spans="1:235" ht="16.5" customHeight="1" x14ac:dyDescent="0.25">
      <c r="A33" s="11" t="s">
        <v>44</v>
      </c>
      <c r="B33" s="12" t="s">
        <v>101</v>
      </c>
      <c r="C33" s="13">
        <v>2</v>
      </c>
      <c r="D33" s="14">
        <f t="shared" si="0"/>
        <v>41.2152079326749</v>
      </c>
      <c r="E33" s="15">
        <f t="shared" si="1"/>
        <v>41.2152079326749</v>
      </c>
      <c r="F33" s="16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13.526275704493521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27.688932228181375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0</v>
      </c>
      <c r="CE33" s="17">
        <v>0</v>
      </c>
      <c r="CF33" s="17">
        <v>0</v>
      </c>
      <c r="CG33" s="17">
        <v>0</v>
      </c>
      <c r="CH33" s="17">
        <v>0</v>
      </c>
      <c r="CI33" s="17">
        <v>0</v>
      </c>
      <c r="CJ33" s="17">
        <v>0</v>
      </c>
      <c r="CK33" s="17">
        <v>0</v>
      </c>
      <c r="CL33" s="17">
        <v>0</v>
      </c>
    </row>
    <row r="34" spans="1:235" ht="16.5" customHeight="1" x14ac:dyDescent="0.25">
      <c r="A34" s="11" t="s">
        <v>102</v>
      </c>
      <c r="B34" s="12" t="s">
        <v>47</v>
      </c>
      <c r="C34" s="13">
        <v>2</v>
      </c>
      <c r="D34" s="14">
        <f t="shared" si="0"/>
        <v>38.249005242215631</v>
      </c>
      <c r="E34" s="15">
        <f t="shared" si="1"/>
        <v>38.249005242215631</v>
      </c>
      <c r="F34" s="16">
        <v>0</v>
      </c>
      <c r="G34" s="17">
        <v>0</v>
      </c>
      <c r="H34" s="17">
        <v>14.302816901408452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23.946188340807176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</row>
    <row r="35" spans="1:235" ht="16.5" customHeight="1" x14ac:dyDescent="0.25">
      <c r="A35" s="11" t="s">
        <v>103</v>
      </c>
      <c r="B35" s="18" t="s">
        <v>104</v>
      </c>
      <c r="C35" s="19">
        <v>5</v>
      </c>
      <c r="D35" s="20">
        <f t="shared" si="0"/>
        <v>33.095459004104725</v>
      </c>
      <c r="E35" s="21">
        <f t="shared" si="1"/>
        <v>33.095459004104725</v>
      </c>
      <c r="F35" s="22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5.0000099999999996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5.0000099999999996</v>
      </c>
      <c r="BM35" s="23">
        <v>0</v>
      </c>
      <c r="BN35" s="23">
        <v>0</v>
      </c>
      <c r="BO35" s="23">
        <v>7.5913043478260844</v>
      </c>
      <c r="BP35" s="23">
        <v>0</v>
      </c>
      <c r="BQ35" s="23">
        <v>0</v>
      </c>
      <c r="BR35" s="23">
        <v>0</v>
      </c>
      <c r="BS35" s="23">
        <v>0</v>
      </c>
      <c r="BT35" s="23">
        <v>0</v>
      </c>
      <c r="BU35" s="23">
        <v>10.504124656278641</v>
      </c>
      <c r="BV35" s="23">
        <v>0</v>
      </c>
      <c r="BW35" s="23">
        <v>0</v>
      </c>
      <c r="BX35" s="23">
        <v>5.0000099999999996</v>
      </c>
      <c r="BY35" s="23">
        <v>0</v>
      </c>
      <c r="BZ35" s="23">
        <v>0</v>
      </c>
      <c r="CA35" s="23">
        <v>0</v>
      </c>
      <c r="CB35" s="23">
        <v>0</v>
      </c>
      <c r="CC35" s="23">
        <v>0</v>
      </c>
      <c r="CD35" s="23">
        <v>0</v>
      </c>
      <c r="CE35" s="23">
        <v>0</v>
      </c>
      <c r="CF35" s="23">
        <v>0</v>
      </c>
      <c r="CG35" s="23">
        <v>0</v>
      </c>
      <c r="CH35" s="23">
        <v>0</v>
      </c>
      <c r="CI35" s="23">
        <v>0</v>
      </c>
      <c r="CJ35" s="23">
        <v>0</v>
      </c>
      <c r="CK35" s="23">
        <v>0</v>
      </c>
      <c r="CL35" s="23">
        <v>0</v>
      </c>
    </row>
    <row r="36" spans="1:235" ht="16.5" customHeight="1" x14ac:dyDescent="0.25">
      <c r="A36" s="11" t="s">
        <v>105</v>
      </c>
      <c r="B36" s="12" t="s">
        <v>21</v>
      </c>
      <c r="C36" s="13">
        <v>6</v>
      </c>
      <c r="D36" s="14">
        <f t="shared" si="0"/>
        <v>31.860391151385926</v>
      </c>
      <c r="E36" s="15">
        <f t="shared" si="1"/>
        <v>31.860391151385926</v>
      </c>
      <c r="F36" s="16">
        <v>0</v>
      </c>
      <c r="G36" s="17">
        <v>0</v>
      </c>
      <c r="H36" s="17">
        <v>0</v>
      </c>
      <c r="I36" s="17">
        <v>5.0000099999999996</v>
      </c>
      <c r="J36" s="17">
        <v>0</v>
      </c>
      <c r="K36" s="17">
        <v>0</v>
      </c>
      <c r="L36" s="17">
        <v>6.8603411513859278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5.0000099999999996</v>
      </c>
      <c r="BD36" s="17">
        <v>5.0000099999999996</v>
      </c>
      <c r="BE36" s="17">
        <v>5.0000099999999996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5.0000099999999996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>
        <v>0</v>
      </c>
      <c r="CC36" s="17">
        <v>0</v>
      </c>
      <c r="CD36" s="17">
        <v>0</v>
      </c>
      <c r="CE36" s="17">
        <v>0</v>
      </c>
      <c r="CF36" s="17">
        <v>0</v>
      </c>
      <c r="CG36" s="17">
        <v>0</v>
      </c>
      <c r="CH36" s="17">
        <v>0</v>
      </c>
      <c r="CI36" s="17">
        <v>0</v>
      </c>
      <c r="CJ36" s="17">
        <v>0</v>
      </c>
      <c r="CK36" s="17">
        <v>0</v>
      </c>
      <c r="CL36" s="17">
        <v>0</v>
      </c>
    </row>
    <row r="37" spans="1:235" ht="16.5" customHeight="1" x14ac:dyDescent="0.25">
      <c r="A37" s="11" t="s">
        <v>106</v>
      </c>
      <c r="B37" s="18" t="s">
        <v>107</v>
      </c>
      <c r="C37" s="13">
        <v>2</v>
      </c>
      <c r="D37" s="14">
        <f t="shared" si="0"/>
        <v>31.856824099488051</v>
      </c>
      <c r="E37" s="15">
        <f t="shared" si="1"/>
        <v>31.856824099488051</v>
      </c>
      <c r="F37" s="16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7">
        <v>0</v>
      </c>
      <c r="BT37" s="17">
        <v>0</v>
      </c>
      <c r="BU37" s="17">
        <v>19.686817188638017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>
        <v>12.170006910850034</v>
      </c>
      <c r="CC37" s="17">
        <v>0</v>
      </c>
      <c r="CD37" s="17">
        <v>0</v>
      </c>
      <c r="CE37" s="17">
        <v>0</v>
      </c>
      <c r="CF37" s="17">
        <v>0</v>
      </c>
      <c r="CG37" s="17">
        <v>0</v>
      </c>
      <c r="CH37" s="17">
        <v>0</v>
      </c>
      <c r="CI37" s="17">
        <v>0</v>
      </c>
      <c r="CJ37" s="17">
        <v>0</v>
      </c>
      <c r="CK37" s="17">
        <v>0</v>
      </c>
      <c r="CL37" s="17">
        <v>0</v>
      </c>
    </row>
    <row r="38" spans="1:235" ht="16.5" customHeight="1" x14ac:dyDescent="0.25">
      <c r="A38" s="11" t="s">
        <v>108</v>
      </c>
      <c r="B38" s="12" t="s">
        <v>35</v>
      </c>
      <c r="C38" s="13">
        <v>2</v>
      </c>
      <c r="D38" s="14">
        <f t="shared" si="0"/>
        <v>31.798792364627982</v>
      </c>
      <c r="E38" s="15">
        <f t="shared" si="1"/>
        <v>31.798792364627982</v>
      </c>
      <c r="F38" s="16">
        <v>0</v>
      </c>
      <c r="G38" s="17">
        <v>13.024282560706407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18.774509803921575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7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7">
        <v>0</v>
      </c>
    </row>
    <row r="39" spans="1:235" ht="16.5" customHeight="1" x14ac:dyDescent="0.25">
      <c r="A39" s="11" t="s">
        <v>109</v>
      </c>
      <c r="B39" s="18" t="s">
        <v>110</v>
      </c>
      <c r="C39" s="19">
        <v>6</v>
      </c>
      <c r="D39" s="20">
        <f t="shared" si="0"/>
        <v>30.000059999999998</v>
      </c>
      <c r="E39" s="21">
        <f t="shared" si="1"/>
        <v>30.000059999999998</v>
      </c>
      <c r="F39" s="22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5.0000099999999996</v>
      </c>
      <c r="BA39" s="23">
        <v>0</v>
      </c>
      <c r="BB39" s="23">
        <v>0</v>
      </c>
      <c r="BC39" s="23">
        <v>5.0000099999999996</v>
      </c>
      <c r="BD39" s="23">
        <v>5.0000099999999996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5.0000099999999996</v>
      </c>
      <c r="BM39" s="23">
        <v>0</v>
      </c>
      <c r="BN39" s="23">
        <v>0</v>
      </c>
      <c r="BO39" s="23">
        <v>0</v>
      </c>
      <c r="BP39" s="23">
        <v>0</v>
      </c>
      <c r="BQ39" s="23">
        <v>0</v>
      </c>
      <c r="BR39" s="23">
        <v>0</v>
      </c>
      <c r="BS39" s="23">
        <v>0</v>
      </c>
      <c r="BT39" s="23">
        <v>0</v>
      </c>
      <c r="BU39" s="23">
        <v>5.0000099999999996</v>
      </c>
      <c r="BV39" s="23">
        <v>0</v>
      </c>
      <c r="BW39" s="23">
        <v>0</v>
      </c>
      <c r="BX39" s="23">
        <v>0</v>
      </c>
      <c r="BY39" s="23">
        <v>5.0000099999999996</v>
      </c>
      <c r="BZ39" s="23">
        <v>0</v>
      </c>
      <c r="CA39" s="23">
        <v>0</v>
      </c>
      <c r="CB39" s="23">
        <v>0</v>
      </c>
      <c r="CC39" s="23">
        <v>0</v>
      </c>
      <c r="CD39" s="23">
        <v>0</v>
      </c>
      <c r="CE39" s="23">
        <v>0</v>
      </c>
      <c r="CF39" s="23">
        <v>0</v>
      </c>
      <c r="CG39" s="23">
        <v>0</v>
      </c>
      <c r="CH39" s="23">
        <v>0</v>
      </c>
      <c r="CI39" s="23">
        <v>0</v>
      </c>
      <c r="CJ39" s="23">
        <v>0</v>
      </c>
      <c r="CK39" s="23">
        <v>0</v>
      </c>
      <c r="CL39" s="23">
        <v>0</v>
      </c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</row>
    <row r="40" spans="1:235" ht="16.5" customHeight="1" x14ac:dyDescent="0.25">
      <c r="A40" s="11" t="s">
        <v>111</v>
      </c>
      <c r="B40" s="12" t="s">
        <v>112</v>
      </c>
      <c r="C40" s="13">
        <v>3</v>
      </c>
      <c r="D40" s="14">
        <f t="shared" si="0"/>
        <v>26.959350276047633</v>
      </c>
      <c r="E40" s="15">
        <f t="shared" si="1"/>
        <v>26.959350276047633</v>
      </c>
      <c r="F40" s="16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13.44262295081967</v>
      </c>
      <c r="BG40" s="17">
        <v>0</v>
      </c>
      <c r="BH40" s="17">
        <v>0</v>
      </c>
      <c r="BI40" s="17">
        <v>0</v>
      </c>
      <c r="BJ40" s="17">
        <v>5.0000099999999996</v>
      </c>
      <c r="BK40" s="17">
        <v>0</v>
      </c>
      <c r="BL40" s="17">
        <v>0</v>
      </c>
      <c r="BM40" s="17">
        <v>0</v>
      </c>
      <c r="BN40" s="17">
        <v>0</v>
      </c>
      <c r="BO40" s="17">
        <v>0</v>
      </c>
      <c r="BP40" s="17">
        <v>0</v>
      </c>
      <c r="BQ40" s="17">
        <v>0</v>
      </c>
      <c r="BR40" s="17">
        <v>8.5167173252279618</v>
      </c>
      <c r="BS40" s="17">
        <v>0</v>
      </c>
      <c r="BT40" s="17">
        <v>0</v>
      </c>
      <c r="BU40" s="17">
        <v>0</v>
      </c>
      <c r="BV40" s="17">
        <v>0</v>
      </c>
      <c r="BW40" s="17">
        <v>0</v>
      </c>
      <c r="BX40" s="17">
        <v>0</v>
      </c>
      <c r="BY40" s="17">
        <v>0</v>
      </c>
      <c r="BZ40" s="17">
        <v>0</v>
      </c>
      <c r="CA40" s="17">
        <v>0</v>
      </c>
      <c r="CB40" s="17">
        <v>0</v>
      </c>
      <c r="CC40" s="17">
        <v>0</v>
      </c>
      <c r="CD40" s="17">
        <v>0</v>
      </c>
      <c r="CE40" s="17">
        <v>0</v>
      </c>
      <c r="CF40" s="17">
        <v>0</v>
      </c>
      <c r="CG40" s="17">
        <v>0</v>
      </c>
      <c r="CH40" s="17">
        <v>0</v>
      </c>
      <c r="CI40" s="17">
        <v>0</v>
      </c>
      <c r="CJ40" s="17">
        <v>0</v>
      </c>
      <c r="CK40" s="17">
        <v>0</v>
      </c>
      <c r="CL40" s="17">
        <v>0</v>
      </c>
    </row>
    <row r="41" spans="1:235" ht="16.5" customHeight="1" x14ac:dyDescent="0.25">
      <c r="A41" s="11" t="s">
        <v>113</v>
      </c>
      <c r="B41" s="18" t="s">
        <v>114</v>
      </c>
      <c r="C41" s="13">
        <v>3</v>
      </c>
      <c r="D41" s="14">
        <f t="shared" si="0"/>
        <v>26.222242222222221</v>
      </c>
      <c r="E41" s="15">
        <f t="shared" si="1"/>
        <v>26.222242222222221</v>
      </c>
      <c r="F41" s="16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7">
        <v>5.0000099999999996</v>
      </c>
      <c r="BP41" s="17">
        <v>0</v>
      </c>
      <c r="BQ41" s="17">
        <v>0</v>
      </c>
      <c r="BR41" s="17">
        <v>0</v>
      </c>
      <c r="BS41" s="17">
        <v>0</v>
      </c>
      <c r="BT41" s="17">
        <v>0</v>
      </c>
      <c r="BU41" s="17">
        <v>5.0000099999999996</v>
      </c>
      <c r="BV41" s="17">
        <v>0</v>
      </c>
      <c r="BW41" s="17">
        <v>0</v>
      </c>
      <c r="BX41" s="17">
        <v>16.222222222222221</v>
      </c>
      <c r="BY41" s="17">
        <v>0</v>
      </c>
      <c r="BZ41" s="17">
        <v>0</v>
      </c>
      <c r="CA41" s="17">
        <v>0</v>
      </c>
      <c r="CB41" s="17">
        <v>0</v>
      </c>
      <c r="CC41" s="17">
        <v>0</v>
      </c>
      <c r="CD41" s="17">
        <v>0</v>
      </c>
      <c r="CE41" s="17">
        <v>0</v>
      </c>
      <c r="CF41" s="17">
        <v>0</v>
      </c>
      <c r="CG41" s="17">
        <v>0</v>
      </c>
      <c r="CH41" s="17">
        <v>0</v>
      </c>
      <c r="CI41" s="17">
        <v>0</v>
      </c>
      <c r="CJ41" s="17">
        <v>0</v>
      </c>
      <c r="CK41" s="17">
        <v>0</v>
      </c>
      <c r="CL41" s="17">
        <v>0</v>
      </c>
    </row>
    <row r="42" spans="1:235" ht="16.5" customHeight="1" x14ac:dyDescent="0.25">
      <c r="A42" s="11" t="s">
        <v>115</v>
      </c>
      <c r="B42" s="12" t="s">
        <v>43</v>
      </c>
      <c r="C42" s="13">
        <v>3</v>
      </c>
      <c r="D42" s="14">
        <f t="shared" si="0"/>
        <v>26.02278319949415</v>
      </c>
      <c r="E42" s="15">
        <f t="shared" si="1"/>
        <v>26.02278319949415</v>
      </c>
      <c r="F42" s="16">
        <v>5.0000099999999996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16.02276319949415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7">
        <v>0</v>
      </c>
      <c r="BP42" s="17">
        <v>0</v>
      </c>
      <c r="BQ42" s="17">
        <v>0</v>
      </c>
      <c r="BR42" s="17">
        <v>0</v>
      </c>
      <c r="BS42" s="17">
        <v>0</v>
      </c>
      <c r="BT42" s="17">
        <v>0</v>
      </c>
      <c r="BU42" s="17">
        <v>5.0000099999999996</v>
      </c>
      <c r="BV42" s="17">
        <v>0</v>
      </c>
      <c r="BW42" s="17">
        <v>0</v>
      </c>
      <c r="BX42" s="17">
        <v>0</v>
      </c>
      <c r="BY42" s="17">
        <v>0</v>
      </c>
      <c r="BZ42" s="17">
        <v>0</v>
      </c>
      <c r="CA42" s="17">
        <v>0</v>
      </c>
      <c r="CB42" s="17">
        <v>0</v>
      </c>
      <c r="CC42" s="17">
        <v>0</v>
      </c>
      <c r="CD42" s="17">
        <v>0</v>
      </c>
      <c r="CE42" s="17">
        <v>0</v>
      </c>
      <c r="CF42" s="17">
        <v>0</v>
      </c>
      <c r="CG42" s="17">
        <v>0</v>
      </c>
      <c r="CH42" s="17">
        <v>0</v>
      </c>
      <c r="CI42" s="17">
        <v>0</v>
      </c>
      <c r="CJ42" s="17">
        <v>0</v>
      </c>
      <c r="CK42" s="17">
        <v>0</v>
      </c>
      <c r="CL42" s="17">
        <v>0</v>
      </c>
    </row>
    <row r="43" spans="1:235" ht="16.5" customHeight="1" x14ac:dyDescent="0.25">
      <c r="A43" s="11" t="s">
        <v>116</v>
      </c>
      <c r="B43" s="12" t="s">
        <v>117</v>
      </c>
      <c r="C43" s="13">
        <v>2</v>
      </c>
      <c r="D43" s="14">
        <f t="shared" si="0"/>
        <v>24.435263680202091</v>
      </c>
      <c r="E43" s="15">
        <f t="shared" si="1"/>
        <v>24.435263680202091</v>
      </c>
      <c r="F43" s="16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7.0168239638900278</v>
      </c>
      <c r="BD43" s="17">
        <v>17.418439716312061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7">
        <v>0</v>
      </c>
      <c r="BP43" s="17">
        <v>0</v>
      </c>
      <c r="BQ43" s="17">
        <v>0</v>
      </c>
      <c r="BR43" s="17">
        <v>0</v>
      </c>
      <c r="BS43" s="17">
        <v>0</v>
      </c>
      <c r="BT43" s="17">
        <v>0</v>
      </c>
      <c r="BU43" s="17">
        <v>0</v>
      </c>
      <c r="BV43" s="17">
        <v>0</v>
      </c>
      <c r="BW43" s="17">
        <v>0</v>
      </c>
      <c r="BX43" s="17">
        <v>0</v>
      </c>
      <c r="BY43" s="17">
        <v>0</v>
      </c>
      <c r="BZ43" s="17">
        <v>0</v>
      </c>
      <c r="CA43" s="17">
        <v>0</v>
      </c>
      <c r="CB43" s="17">
        <v>0</v>
      </c>
      <c r="CC43" s="17">
        <v>0</v>
      </c>
      <c r="CD43" s="17">
        <v>0</v>
      </c>
      <c r="CE43" s="17">
        <v>0</v>
      </c>
      <c r="CF43" s="17">
        <v>0</v>
      </c>
      <c r="CG43" s="17">
        <v>0</v>
      </c>
      <c r="CH43" s="17">
        <v>0</v>
      </c>
      <c r="CI43" s="17">
        <v>0</v>
      </c>
      <c r="CJ43" s="17">
        <v>0</v>
      </c>
      <c r="CK43" s="17">
        <v>0</v>
      </c>
      <c r="CL43" s="17">
        <v>0</v>
      </c>
    </row>
    <row r="44" spans="1:235" ht="16.5" customHeight="1" x14ac:dyDescent="0.25">
      <c r="A44" s="11" t="s">
        <v>118</v>
      </c>
      <c r="B44" s="12" t="s">
        <v>119</v>
      </c>
      <c r="C44" s="13">
        <v>1</v>
      </c>
      <c r="D44" s="14">
        <f t="shared" si="0"/>
        <v>23.047790802524798</v>
      </c>
      <c r="E44" s="15">
        <f t="shared" si="1"/>
        <v>23.047790802524798</v>
      </c>
      <c r="F44" s="16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0</v>
      </c>
      <c r="BP44" s="17">
        <v>0</v>
      </c>
      <c r="BQ44" s="17">
        <v>0</v>
      </c>
      <c r="BR44" s="17">
        <v>0</v>
      </c>
      <c r="BS44" s="17">
        <v>0</v>
      </c>
      <c r="BT44" s="17">
        <v>0</v>
      </c>
      <c r="BU44" s="17">
        <v>23.047790802524798</v>
      </c>
      <c r="BV44" s="17">
        <v>0</v>
      </c>
      <c r="BW44" s="17">
        <v>0</v>
      </c>
      <c r="BX44" s="17">
        <v>0</v>
      </c>
      <c r="BY44" s="17">
        <v>0</v>
      </c>
      <c r="BZ44" s="17">
        <v>0</v>
      </c>
      <c r="CA44" s="17">
        <v>0</v>
      </c>
      <c r="CB44" s="17">
        <v>0</v>
      </c>
      <c r="CC44" s="17">
        <v>0</v>
      </c>
      <c r="CD44" s="17">
        <v>0</v>
      </c>
      <c r="CE44" s="17">
        <v>0</v>
      </c>
      <c r="CF44" s="17">
        <v>0</v>
      </c>
      <c r="CG44" s="17">
        <v>0</v>
      </c>
      <c r="CH44" s="17">
        <v>0</v>
      </c>
      <c r="CI44" s="17">
        <v>0</v>
      </c>
      <c r="CJ44" s="17">
        <v>0</v>
      </c>
      <c r="CK44" s="17">
        <v>0</v>
      </c>
      <c r="CL44" s="17">
        <v>0</v>
      </c>
    </row>
    <row r="45" spans="1:235" ht="16.5" customHeight="1" x14ac:dyDescent="0.25">
      <c r="A45" s="11" t="s">
        <v>120</v>
      </c>
      <c r="B45" s="12" t="s">
        <v>50</v>
      </c>
      <c r="C45" s="13">
        <v>1</v>
      </c>
      <c r="D45" s="14">
        <f t="shared" si="0"/>
        <v>20.345704117946109</v>
      </c>
      <c r="E45" s="15">
        <f t="shared" si="1"/>
        <v>20.345704117946109</v>
      </c>
      <c r="F45" s="16">
        <v>20.345704117946109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7">
        <v>0</v>
      </c>
      <c r="BP45" s="17">
        <v>0</v>
      </c>
      <c r="BQ45" s="17">
        <v>0</v>
      </c>
      <c r="BR45" s="17">
        <v>0</v>
      </c>
      <c r="BS45" s="17">
        <v>0</v>
      </c>
      <c r="BT45" s="17">
        <v>0</v>
      </c>
      <c r="BU45" s="17">
        <v>0</v>
      </c>
      <c r="BV45" s="17">
        <v>0</v>
      </c>
      <c r="BW45" s="17">
        <v>0</v>
      </c>
      <c r="BX45" s="17">
        <v>0</v>
      </c>
      <c r="BY45" s="17">
        <v>0</v>
      </c>
      <c r="BZ45" s="17">
        <v>0</v>
      </c>
      <c r="CA45" s="17">
        <v>0</v>
      </c>
      <c r="CB45" s="17">
        <v>0</v>
      </c>
      <c r="CC45" s="17">
        <v>0</v>
      </c>
      <c r="CD45" s="17">
        <v>0</v>
      </c>
      <c r="CE45" s="17">
        <v>0</v>
      </c>
      <c r="CF45" s="17">
        <v>0</v>
      </c>
      <c r="CG45" s="17">
        <v>0</v>
      </c>
      <c r="CH45" s="17">
        <v>0</v>
      </c>
      <c r="CI45" s="17">
        <v>0</v>
      </c>
      <c r="CJ45" s="17">
        <v>0</v>
      </c>
      <c r="CK45" s="17">
        <v>0</v>
      </c>
      <c r="CL45" s="17">
        <v>0</v>
      </c>
    </row>
    <row r="46" spans="1:235" ht="16.5" customHeight="1" x14ac:dyDescent="0.25">
      <c r="A46" s="11" t="s">
        <v>121</v>
      </c>
      <c r="B46" s="12" t="s">
        <v>122</v>
      </c>
      <c r="C46" s="13">
        <v>1</v>
      </c>
      <c r="D46" s="14">
        <f t="shared" si="0"/>
        <v>19.6455223880597</v>
      </c>
      <c r="E46" s="15">
        <f t="shared" si="1"/>
        <v>19.6455223880597</v>
      </c>
      <c r="F46" s="16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7">
        <v>0</v>
      </c>
      <c r="BP46" s="17">
        <v>0</v>
      </c>
      <c r="BQ46" s="17">
        <v>0</v>
      </c>
      <c r="BR46" s="17">
        <v>0</v>
      </c>
      <c r="BS46" s="17">
        <v>0</v>
      </c>
      <c r="BT46" s="17">
        <v>0</v>
      </c>
      <c r="BU46" s="17">
        <v>19.6455223880597</v>
      </c>
      <c r="BV46" s="17">
        <v>0</v>
      </c>
      <c r="BW46" s="17">
        <v>0</v>
      </c>
      <c r="BX46" s="17">
        <v>0</v>
      </c>
      <c r="BY46" s="17">
        <v>0</v>
      </c>
      <c r="BZ46" s="17">
        <v>0</v>
      </c>
      <c r="CA46" s="17">
        <v>0</v>
      </c>
      <c r="CB46" s="17">
        <v>0</v>
      </c>
      <c r="CC46" s="17">
        <v>0</v>
      </c>
      <c r="CD46" s="17">
        <v>0</v>
      </c>
      <c r="CE46" s="17">
        <v>0</v>
      </c>
      <c r="CF46" s="17">
        <v>0</v>
      </c>
      <c r="CG46" s="17">
        <v>0</v>
      </c>
      <c r="CH46" s="17">
        <v>0</v>
      </c>
      <c r="CI46" s="17">
        <v>0</v>
      </c>
      <c r="CJ46" s="17">
        <v>0</v>
      </c>
      <c r="CK46" s="17">
        <v>0</v>
      </c>
      <c r="CL46" s="17">
        <v>0</v>
      </c>
    </row>
    <row r="47" spans="1:235" ht="16.5" customHeight="1" x14ac:dyDescent="0.25">
      <c r="A47" s="11" t="s">
        <v>123</v>
      </c>
      <c r="B47" s="12" t="s">
        <v>124</v>
      </c>
      <c r="C47" s="13">
        <v>2</v>
      </c>
      <c r="D47" s="14">
        <f t="shared" si="0"/>
        <v>17.279421764705887</v>
      </c>
      <c r="E47" s="15">
        <f t="shared" si="1"/>
        <v>17.279421764705887</v>
      </c>
      <c r="F47" s="16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7">
        <v>12.279411764705889</v>
      </c>
      <c r="BP47" s="17">
        <v>0</v>
      </c>
      <c r="BQ47" s="17">
        <v>0</v>
      </c>
      <c r="BR47" s="17">
        <v>0</v>
      </c>
      <c r="BS47" s="17">
        <v>0</v>
      </c>
      <c r="BT47" s="17">
        <v>0</v>
      </c>
      <c r="BU47" s="17">
        <v>5.0000099999999996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0</v>
      </c>
      <c r="CB47" s="17">
        <v>0</v>
      </c>
      <c r="CC47" s="17">
        <v>0</v>
      </c>
      <c r="CD47" s="17">
        <v>0</v>
      </c>
      <c r="CE47" s="17">
        <v>0</v>
      </c>
      <c r="CF47" s="17">
        <v>0</v>
      </c>
      <c r="CG47" s="17">
        <v>0</v>
      </c>
      <c r="CH47" s="17">
        <v>0</v>
      </c>
      <c r="CI47" s="17">
        <v>0</v>
      </c>
      <c r="CJ47" s="17">
        <v>0</v>
      </c>
      <c r="CK47" s="17">
        <v>0</v>
      </c>
      <c r="CL47" s="17">
        <v>0</v>
      </c>
    </row>
    <row r="48" spans="1:235" ht="16.5" customHeight="1" x14ac:dyDescent="0.25">
      <c r="A48" s="11" t="s">
        <v>125</v>
      </c>
      <c r="B48" s="12" t="s">
        <v>126</v>
      </c>
      <c r="C48" s="13">
        <v>1</v>
      </c>
      <c r="D48" s="14">
        <f t="shared" si="0"/>
        <v>15.127931769722805</v>
      </c>
      <c r="E48" s="15">
        <f t="shared" si="1"/>
        <v>15.127931769722805</v>
      </c>
      <c r="F48" s="16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17">
        <v>0</v>
      </c>
      <c r="BU48" s="17">
        <v>15.127931769722805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0</v>
      </c>
      <c r="CB48" s="17">
        <v>0</v>
      </c>
      <c r="CC48" s="17">
        <v>0</v>
      </c>
      <c r="CD48" s="17">
        <v>0</v>
      </c>
      <c r="CE48" s="17">
        <v>0</v>
      </c>
      <c r="CF48" s="17">
        <v>0</v>
      </c>
      <c r="CG48" s="17">
        <v>0</v>
      </c>
      <c r="CH48" s="17">
        <v>0</v>
      </c>
      <c r="CI48" s="17">
        <v>0</v>
      </c>
      <c r="CJ48" s="17">
        <v>0</v>
      </c>
      <c r="CK48" s="17">
        <v>0</v>
      </c>
      <c r="CL48" s="17">
        <v>0</v>
      </c>
    </row>
    <row r="49" spans="1:235" ht="16.5" customHeight="1" x14ac:dyDescent="0.25">
      <c r="A49" s="11" t="s">
        <v>127</v>
      </c>
      <c r="B49" s="18" t="s">
        <v>128</v>
      </c>
      <c r="C49" s="19">
        <v>1</v>
      </c>
      <c r="D49" s="20">
        <f t="shared" si="0"/>
        <v>14.628780934922091</v>
      </c>
      <c r="E49" s="21">
        <f t="shared" si="1"/>
        <v>14.628780934922091</v>
      </c>
      <c r="F49" s="22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23">
        <v>0</v>
      </c>
      <c r="BM49" s="23">
        <v>0</v>
      </c>
      <c r="BN49" s="23">
        <v>0</v>
      </c>
      <c r="BO49" s="23">
        <v>0</v>
      </c>
      <c r="BP49" s="23">
        <v>0</v>
      </c>
      <c r="BQ49" s="23">
        <v>0</v>
      </c>
      <c r="BR49" s="23">
        <v>0</v>
      </c>
      <c r="BS49" s="23">
        <v>0</v>
      </c>
      <c r="BT49" s="23">
        <v>0</v>
      </c>
      <c r="BU49" s="23">
        <v>14.628780934922091</v>
      </c>
      <c r="BV49" s="23">
        <v>0</v>
      </c>
      <c r="BW49" s="23">
        <v>0</v>
      </c>
      <c r="BX49" s="23">
        <v>0</v>
      </c>
      <c r="BY49" s="23">
        <v>0</v>
      </c>
      <c r="BZ49" s="23">
        <v>0</v>
      </c>
      <c r="CA49" s="23">
        <v>0</v>
      </c>
      <c r="CB49" s="23">
        <v>0</v>
      </c>
      <c r="CC49" s="23">
        <v>0</v>
      </c>
      <c r="CD49" s="23">
        <v>0</v>
      </c>
      <c r="CE49" s="23">
        <v>0</v>
      </c>
      <c r="CF49" s="23">
        <v>0</v>
      </c>
      <c r="CG49" s="23">
        <v>0</v>
      </c>
      <c r="CH49" s="23">
        <v>0</v>
      </c>
      <c r="CI49" s="23">
        <v>0</v>
      </c>
      <c r="CJ49" s="23">
        <v>0</v>
      </c>
      <c r="CK49" s="23">
        <v>0</v>
      </c>
      <c r="CL49" s="23">
        <v>0</v>
      </c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</row>
    <row r="50" spans="1:235" ht="16.5" customHeight="1" x14ac:dyDescent="0.25">
      <c r="A50" s="11" t="s">
        <v>129</v>
      </c>
      <c r="B50" s="12" t="s">
        <v>130</v>
      </c>
      <c r="C50" s="13">
        <v>2</v>
      </c>
      <c r="D50" s="14">
        <f t="shared" si="0"/>
        <v>12.00960488272921</v>
      </c>
      <c r="E50" s="15">
        <f t="shared" si="1"/>
        <v>12.00960488272921</v>
      </c>
      <c r="F50" s="16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7">
        <v>0</v>
      </c>
      <c r="BP50" s="17">
        <v>0</v>
      </c>
      <c r="BQ50" s="17">
        <v>0</v>
      </c>
      <c r="BR50" s="17">
        <v>1.0000000000000001E-5</v>
      </c>
      <c r="BS50" s="17">
        <v>0</v>
      </c>
      <c r="BT50" s="17">
        <v>0</v>
      </c>
      <c r="BU50" s="17">
        <v>12.00959488272921</v>
      </c>
      <c r="BV50" s="17">
        <v>0</v>
      </c>
      <c r="BW50" s="17">
        <v>0</v>
      </c>
      <c r="BX50" s="17">
        <v>0</v>
      </c>
      <c r="BY50" s="17">
        <v>0</v>
      </c>
      <c r="BZ50" s="17">
        <v>0</v>
      </c>
      <c r="CA50" s="17">
        <v>0</v>
      </c>
      <c r="CB50" s="17">
        <v>0</v>
      </c>
      <c r="CC50" s="17">
        <v>0</v>
      </c>
      <c r="CD50" s="17">
        <v>0</v>
      </c>
      <c r="CE50" s="17">
        <v>0</v>
      </c>
      <c r="CF50" s="17">
        <v>0</v>
      </c>
      <c r="CG50" s="17">
        <v>0</v>
      </c>
      <c r="CH50" s="17">
        <v>0</v>
      </c>
      <c r="CI50" s="17">
        <v>0</v>
      </c>
      <c r="CJ50" s="17">
        <v>0</v>
      </c>
      <c r="CK50" s="17">
        <v>0</v>
      </c>
      <c r="CL50" s="17">
        <v>0</v>
      </c>
    </row>
    <row r="51" spans="1:235" ht="16.5" customHeight="1" x14ac:dyDescent="0.25">
      <c r="A51" s="11" t="s">
        <v>131</v>
      </c>
      <c r="B51" s="18" t="s">
        <v>63</v>
      </c>
      <c r="C51" s="13">
        <v>2</v>
      </c>
      <c r="D51" s="14">
        <f t="shared" si="0"/>
        <v>10.000019999999999</v>
      </c>
      <c r="E51" s="15">
        <f t="shared" si="1"/>
        <v>10.000019999999999</v>
      </c>
      <c r="F51" s="16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5.0000099999999996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5.0000099999999996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0</v>
      </c>
      <c r="CG51" s="17">
        <v>0</v>
      </c>
      <c r="CH51" s="17">
        <v>0</v>
      </c>
      <c r="CI51" s="17">
        <v>0</v>
      </c>
      <c r="CJ51" s="17">
        <v>0</v>
      </c>
      <c r="CK51" s="17">
        <v>0</v>
      </c>
      <c r="CL51" s="17">
        <v>0</v>
      </c>
    </row>
    <row r="52" spans="1:235" ht="16.5" customHeight="1" x14ac:dyDescent="0.25">
      <c r="A52" s="11" t="s">
        <v>132</v>
      </c>
      <c r="B52" s="18" t="s">
        <v>64</v>
      </c>
      <c r="C52" s="13">
        <v>1</v>
      </c>
      <c r="D52" s="14">
        <f t="shared" si="0"/>
        <v>5.0000099999999996</v>
      </c>
      <c r="E52" s="15">
        <f t="shared" si="1"/>
        <v>5.0000099999999996</v>
      </c>
      <c r="F52" s="16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5.0000099999999996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7">
        <v>0</v>
      </c>
      <c r="BP52" s="17">
        <v>0</v>
      </c>
      <c r="BQ52" s="17">
        <v>0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0</v>
      </c>
      <c r="BX52" s="17">
        <v>0</v>
      </c>
      <c r="BY52" s="17">
        <v>0</v>
      </c>
      <c r="BZ52" s="17">
        <v>0</v>
      </c>
      <c r="CA52" s="17">
        <v>0</v>
      </c>
      <c r="CB52" s="17">
        <v>0</v>
      </c>
      <c r="CC52" s="17">
        <v>0</v>
      </c>
      <c r="CD52" s="17">
        <v>0</v>
      </c>
      <c r="CE52" s="17">
        <v>0</v>
      </c>
      <c r="CF52" s="17">
        <v>0</v>
      </c>
      <c r="CG52" s="17">
        <v>0</v>
      </c>
      <c r="CH52" s="17">
        <v>0</v>
      </c>
      <c r="CI52" s="17">
        <v>0</v>
      </c>
      <c r="CJ52" s="17">
        <v>0</v>
      </c>
      <c r="CK52" s="17">
        <v>0</v>
      </c>
      <c r="CL52" s="17">
        <v>0</v>
      </c>
    </row>
    <row r="53" spans="1:235" ht="16.5" customHeight="1" x14ac:dyDescent="0.25">
      <c r="A53" s="11"/>
      <c r="B53" s="12" t="s">
        <v>60</v>
      </c>
      <c r="C53" s="13">
        <v>1</v>
      </c>
      <c r="D53" s="14">
        <f t="shared" si="0"/>
        <v>5.0000099999999996</v>
      </c>
      <c r="E53" s="15">
        <f t="shared" si="1"/>
        <v>5.0000099999999996</v>
      </c>
      <c r="F53" s="16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5.0000099999999996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0</v>
      </c>
      <c r="CB53" s="17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0</v>
      </c>
      <c r="CI53" s="17">
        <v>0</v>
      </c>
      <c r="CJ53" s="17">
        <v>0</v>
      </c>
      <c r="CK53" s="17">
        <v>0</v>
      </c>
      <c r="CL53" s="17">
        <v>0</v>
      </c>
    </row>
    <row r="54" spans="1:235" ht="16.5" customHeight="1" x14ac:dyDescent="0.25">
      <c r="A54" s="11"/>
      <c r="B54" s="12" t="s">
        <v>69</v>
      </c>
      <c r="C54" s="13">
        <v>1</v>
      </c>
      <c r="D54" s="14">
        <f t="shared" si="0"/>
        <v>5.0000099999999996</v>
      </c>
      <c r="E54" s="15">
        <f t="shared" si="1"/>
        <v>5.0000099999999996</v>
      </c>
      <c r="F54" s="16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5.0000099999999996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7">
        <v>0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0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</row>
    <row r="55" spans="1:235" ht="16.5" customHeight="1" x14ac:dyDescent="0.25">
      <c r="A55" s="11"/>
      <c r="B55" s="18" t="s">
        <v>133</v>
      </c>
      <c r="C55" s="19">
        <v>1</v>
      </c>
      <c r="D55" s="20">
        <f t="shared" si="0"/>
        <v>5.0000099999999996</v>
      </c>
      <c r="E55" s="21">
        <f t="shared" si="1"/>
        <v>5.0000099999999996</v>
      </c>
      <c r="F55" s="22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  <c r="BI55" s="23">
        <v>0</v>
      </c>
      <c r="BJ55" s="23">
        <v>0</v>
      </c>
      <c r="BK55" s="23">
        <v>0</v>
      </c>
      <c r="BL55" s="23">
        <v>5.0000099999999996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3">
        <v>0</v>
      </c>
      <c r="BT55" s="23">
        <v>0</v>
      </c>
      <c r="BU55" s="23">
        <v>0</v>
      </c>
      <c r="BV55" s="23">
        <v>0</v>
      </c>
      <c r="BW55" s="23">
        <v>0</v>
      </c>
      <c r="BX55" s="23">
        <v>0</v>
      </c>
      <c r="BY55" s="23">
        <v>0</v>
      </c>
      <c r="BZ55" s="23">
        <v>0</v>
      </c>
      <c r="CA55" s="23">
        <v>0</v>
      </c>
      <c r="CB55" s="23">
        <v>0</v>
      </c>
      <c r="CC55" s="23">
        <v>0</v>
      </c>
      <c r="CD55" s="23">
        <v>0</v>
      </c>
      <c r="CE55" s="23">
        <v>0</v>
      </c>
      <c r="CF55" s="23">
        <v>0</v>
      </c>
      <c r="CG55" s="23">
        <v>0</v>
      </c>
      <c r="CH55" s="23">
        <v>0</v>
      </c>
      <c r="CI55" s="23">
        <v>0</v>
      </c>
      <c r="CJ55" s="23">
        <v>0</v>
      </c>
      <c r="CK55" s="23">
        <v>0</v>
      </c>
      <c r="CL55" s="23">
        <v>0</v>
      </c>
    </row>
    <row r="56" spans="1:235" x14ac:dyDescent="0.25">
      <c r="C56" s="25"/>
      <c r="D56" s="26"/>
    </row>
    <row r="57" spans="1:235" x14ac:dyDescent="0.25">
      <c r="C57" s="25"/>
      <c r="D57" s="26"/>
    </row>
    <row r="58" spans="1:235" x14ac:dyDescent="0.25">
      <c r="C58" s="25"/>
      <c r="D58" s="26"/>
    </row>
    <row r="59" spans="1:235" x14ac:dyDescent="0.25">
      <c r="C59" s="25"/>
      <c r="D59" s="26"/>
    </row>
    <row r="60" spans="1:235" x14ac:dyDescent="0.25">
      <c r="C60" s="25"/>
      <c r="D60" s="26"/>
    </row>
    <row r="61" spans="1:235" x14ac:dyDescent="0.25">
      <c r="C61" s="25"/>
      <c r="D61" s="26"/>
    </row>
    <row r="62" spans="1:235" x14ac:dyDescent="0.25">
      <c r="C62" s="25"/>
      <c r="D62" s="26"/>
    </row>
    <row r="63" spans="1:235" x14ac:dyDescent="0.25">
      <c r="C63" s="25"/>
      <c r="D63" s="26"/>
    </row>
    <row r="64" spans="1:235" x14ac:dyDescent="0.25">
      <c r="C64" s="25"/>
      <c r="D64" s="26"/>
    </row>
    <row r="65" spans="3:4" x14ac:dyDescent="0.25">
      <c r="C65" s="25"/>
      <c r="D65" s="26"/>
    </row>
    <row r="66" spans="3:4" x14ac:dyDescent="0.25">
      <c r="C66" s="25"/>
      <c r="D66" s="26"/>
    </row>
    <row r="67" spans="3:4" x14ac:dyDescent="0.25">
      <c r="C67" s="25"/>
      <c r="D67" s="26"/>
    </row>
    <row r="68" spans="3:4" x14ac:dyDescent="0.25">
      <c r="C68" s="25"/>
      <c r="D68" s="26"/>
    </row>
    <row r="69" spans="3:4" x14ac:dyDescent="0.25">
      <c r="C69" s="25"/>
      <c r="D69" s="26"/>
    </row>
    <row r="70" spans="3:4" x14ac:dyDescent="0.25">
      <c r="C70" s="25"/>
      <c r="D70" s="26"/>
    </row>
    <row r="71" spans="3:4" x14ac:dyDescent="0.25">
      <c r="C71" s="25"/>
      <c r="D71" s="26"/>
    </row>
    <row r="72" spans="3:4" x14ac:dyDescent="0.25">
      <c r="C72" s="25"/>
      <c r="D72" s="26"/>
    </row>
    <row r="73" spans="3:4" x14ac:dyDescent="0.25">
      <c r="C73" s="25"/>
      <c r="D73" s="26"/>
    </row>
    <row r="74" spans="3:4" x14ac:dyDescent="0.25">
      <c r="C74" s="25"/>
      <c r="D74" s="26"/>
    </row>
    <row r="75" spans="3:4" x14ac:dyDescent="0.25">
      <c r="C75" s="25"/>
      <c r="D75" s="26"/>
    </row>
    <row r="76" spans="3:4" x14ac:dyDescent="0.25">
      <c r="C76" s="25"/>
      <c r="D76" s="26"/>
    </row>
    <row r="77" spans="3:4" x14ac:dyDescent="0.25">
      <c r="C77" s="25"/>
      <c r="D77" s="26"/>
    </row>
    <row r="78" spans="3:4" x14ac:dyDescent="0.25">
      <c r="C78" s="25"/>
      <c r="D78" s="26"/>
    </row>
    <row r="79" spans="3:4" x14ac:dyDescent="0.25">
      <c r="C79" s="25"/>
      <c r="D79" s="26"/>
    </row>
    <row r="80" spans="3:4" x14ac:dyDescent="0.25">
      <c r="C80" s="25"/>
      <c r="D80" s="26"/>
    </row>
    <row r="81" spans="3:4" x14ac:dyDescent="0.25">
      <c r="C81" s="25"/>
      <c r="D81" s="26"/>
    </row>
    <row r="82" spans="3:4" x14ac:dyDescent="0.25">
      <c r="C82" s="25"/>
      <c r="D82" s="26"/>
    </row>
    <row r="83" spans="3:4" x14ac:dyDescent="0.25">
      <c r="C83" s="25"/>
      <c r="D83" s="26"/>
    </row>
    <row r="84" spans="3:4" x14ac:dyDescent="0.25">
      <c r="C84" s="25"/>
      <c r="D84" s="26"/>
    </row>
    <row r="85" spans="3:4" x14ac:dyDescent="0.25">
      <c r="C85" s="25"/>
      <c r="D85" s="26"/>
    </row>
    <row r="86" spans="3:4" x14ac:dyDescent="0.25">
      <c r="C86" s="25"/>
      <c r="D86" s="26"/>
    </row>
    <row r="87" spans="3:4" x14ac:dyDescent="0.25">
      <c r="C87" s="25"/>
      <c r="D87" s="26"/>
    </row>
    <row r="88" spans="3:4" x14ac:dyDescent="0.25">
      <c r="C88" s="25"/>
      <c r="D88" s="26"/>
    </row>
    <row r="89" spans="3:4" x14ac:dyDescent="0.25">
      <c r="C89" s="25"/>
      <c r="D89" s="26"/>
    </row>
    <row r="90" spans="3:4" x14ac:dyDescent="0.25">
      <c r="C90" s="25"/>
      <c r="D90" s="26"/>
    </row>
    <row r="91" spans="3:4" x14ac:dyDescent="0.25">
      <c r="C91" s="25"/>
      <c r="D91" s="26"/>
    </row>
    <row r="92" spans="3:4" x14ac:dyDescent="0.25">
      <c r="C92" s="25"/>
      <c r="D92" s="26"/>
    </row>
    <row r="93" spans="3:4" x14ac:dyDescent="0.25">
      <c r="C93" s="25"/>
      <c r="D93" s="26"/>
    </row>
    <row r="94" spans="3:4" x14ac:dyDescent="0.25">
      <c r="C94" s="25"/>
      <c r="D94" s="26"/>
    </row>
    <row r="95" spans="3:4" x14ac:dyDescent="0.25">
      <c r="C95" s="25"/>
      <c r="D95" s="26"/>
    </row>
    <row r="96" spans="3:4" x14ac:dyDescent="0.25">
      <c r="C96" s="25"/>
      <c r="D96" s="26"/>
    </row>
    <row r="97" spans="3:4" x14ac:dyDescent="0.25">
      <c r="C97" s="25"/>
      <c r="D97" s="26"/>
    </row>
    <row r="98" spans="3:4" x14ac:dyDescent="0.25">
      <c r="C98" s="25"/>
      <c r="D98" s="26"/>
    </row>
    <row r="99" spans="3:4" x14ac:dyDescent="0.25">
      <c r="C99" s="25"/>
      <c r="D99" s="26"/>
    </row>
    <row r="100" spans="3:4" x14ac:dyDescent="0.25">
      <c r="C100" s="25"/>
      <c r="D100" s="26"/>
    </row>
    <row r="101" spans="3:4" x14ac:dyDescent="0.25">
      <c r="C101" s="25"/>
      <c r="D101" s="26"/>
    </row>
    <row r="102" spans="3:4" x14ac:dyDescent="0.25">
      <c r="C102" s="25"/>
      <c r="D102" s="26"/>
    </row>
    <row r="103" spans="3:4" x14ac:dyDescent="0.25">
      <c r="C103" s="25"/>
      <c r="D103" s="26"/>
    </row>
    <row r="104" spans="3:4" x14ac:dyDescent="0.25">
      <c r="C104" s="25"/>
      <c r="D104" s="26"/>
    </row>
    <row r="105" spans="3:4" x14ac:dyDescent="0.25">
      <c r="C105" s="25"/>
      <c r="D105" s="26"/>
    </row>
    <row r="106" spans="3:4" x14ac:dyDescent="0.25">
      <c r="C106" s="25"/>
      <c r="D106" s="26"/>
    </row>
    <row r="107" spans="3:4" x14ac:dyDescent="0.25">
      <c r="C107" s="25"/>
      <c r="D107" s="26"/>
    </row>
    <row r="108" spans="3:4" x14ac:dyDescent="0.25">
      <c r="C108" s="25"/>
      <c r="D108" s="26"/>
    </row>
    <row r="109" spans="3:4" x14ac:dyDescent="0.25">
      <c r="C109" s="25"/>
      <c r="D109" s="26"/>
    </row>
    <row r="110" spans="3:4" x14ac:dyDescent="0.25">
      <c r="C110" s="25"/>
      <c r="D110" s="26"/>
    </row>
    <row r="111" spans="3:4" x14ac:dyDescent="0.25">
      <c r="C111" s="25"/>
      <c r="D111" s="26"/>
    </row>
    <row r="112" spans="3:4" x14ac:dyDescent="0.25">
      <c r="C112" s="25"/>
      <c r="D112" s="26"/>
    </row>
    <row r="113" spans="3:4" x14ac:dyDescent="0.25">
      <c r="C113" s="25"/>
      <c r="D113" s="26"/>
    </row>
    <row r="114" spans="3:4" x14ac:dyDescent="0.25">
      <c r="C114" s="25"/>
      <c r="D114" s="26"/>
    </row>
    <row r="115" spans="3:4" x14ac:dyDescent="0.25">
      <c r="C115" s="25"/>
      <c r="D115" s="26"/>
    </row>
    <row r="116" spans="3:4" x14ac:dyDescent="0.25">
      <c r="C116" s="25"/>
      <c r="D116" s="26"/>
    </row>
    <row r="117" spans="3:4" x14ac:dyDescent="0.25">
      <c r="C117" s="25"/>
      <c r="D117" s="26"/>
    </row>
    <row r="118" spans="3:4" x14ac:dyDescent="0.25">
      <c r="C118" s="25"/>
      <c r="D118" s="26"/>
    </row>
    <row r="119" spans="3:4" x14ac:dyDescent="0.25">
      <c r="C119" s="25"/>
      <c r="D119" s="26"/>
    </row>
    <row r="120" spans="3:4" x14ac:dyDescent="0.25">
      <c r="C120" s="25"/>
      <c r="D120" s="26"/>
    </row>
    <row r="121" spans="3:4" x14ac:dyDescent="0.25">
      <c r="C121" s="25"/>
      <c r="D121" s="26"/>
    </row>
    <row r="122" spans="3:4" x14ac:dyDescent="0.25">
      <c r="C122" s="25"/>
      <c r="D122" s="26"/>
    </row>
    <row r="123" spans="3:4" x14ac:dyDescent="0.25">
      <c r="C123" s="25"/>
      <c r="D123" s="26"/>
    </row>
    <row r="124" spans="3:4" x14ac:dyDescent="0.25">
      <c r="C124" s="25"/>
      <c r="D124" s="26"/>
    </row>
    <row r="125" spans="3:4" x14ac:dyDescent="0.25">
      <c r="C125" s="25"/>
      <c r="D125" s="26"/>
    </row>
    <row r="126" spans="3:4" x14ac:dyDescent="0.25">
      <c r="C126" s="25"/>
      <c r="D126" s="26"/>
    </row>
    <row r="127" spans="3:4" x14ac:dyDescent="0.25">
      <c r="C127" s="25"/>
      <c r="D127" s="26"/>
    </row>
    <row r="128" spans="3:4" x14ac:dyDescent="0.25">
      <c r="C128" s="25"/>
      <c r="D128" s="26"/>
    </row>
    <row r="129" spans="3:4" x14ac:dyDescent="0.25">
      <c r="C129" s="25"/>
      <c r="D129" s="26"/>
    </row>
    <row r="130" spans="3:4" x14ac:dyDescent="0.25">
      <c r="C130" s="25"/>
      <c r="D130" s="26"/>
    </row>
    <row r="131" spans="3:4" x14ac:dyDescent="0.25">
      <c r="C131" s="25"/>
      <c r="D131" s="26"/>
    </row>
    <row r="132" spans="3:4" x14ac:dyDescent="0.25">
      <c r="C132" s="25"/>
      <c r="D132" s="26"/>
    </row>
    <row r="133" spans="3:4" x14ac:dyDescent="0.25">
      <c r="C133" s="25"/>
      <c r="D133" s="26"/>
    </row>
    <row r="134" spans="3:4" x14ac:dyDescent="0.25">
      <c r="C134" s="25"/>
      <c r="D134" s="26"/>
    </row>
    <row r="135" spans="3:4" x14ac:dyDescent="0.25">
      <c r="C135" s="25"/>
      <c r="D135" s="26"/>
    </row>
    <row r="136" spans="3:4" x14ac:dyDescent="0.25">
      <c r="C136" s="25"/>
      <c r="D136" s="26"/>
    </row>
    <row r="137" spans="3:4" x14ac:dyDescent="0.25">
      <c r="C137" s="25"/>
      <c r="D137" s="26"/>
    </row>
    <row r="138" spans="3:4" x14ac:dyDescent="0.25">
      <c r="C138" s="25"/>
      <c r="D138" s="26"/>
    </row>
    <row r="139" spans="3:4" x14ac:dyDescent="0.25">
      <c r="C139" s="25"/>
      <c r="D139" s="26"/>
    </row>
    <row r="140" spans="3:4" x14ac:dyDescent="0.25">
      <c r="C140" s="25"/>
      <c r="D140" s="26"/>
    </row>
    <row r="141" spans="3:4" x14ac:dyDescent="0.25">
      <c r="C141" s="25"/>
      <c r="D141" s="26"/>
    </row>
    <row r="142" spans="3:4" x14ac:dyDescent="0.25">
      <c r="C142" s="25"/>
      <c r="D142" s="26"/>
    </row>
    <row r="143" spans="3:4" x14ac:dyDescent="0.25">
      <c r="C143" s="25"/>
      <c r="D143" s="26"/>
    </row>
    <row r="144" spans="3:4" x14ac:dyDescent="0.25">
      <c r="C144" s="25"/>
      <c r="D144" s="26"/>
    </row>
    <row r="145" spans="3:4" x14ac:dyDescent="0.25">
      <c r="C145" s="25"/>
      <c r="D145" s="26"/>
    </row>
    <row r="146" spans="3:4" x14ac:dyDescent="0.25">
      <c r="C146" s="25"/>
      <c r="D146" s="26"/>
    </row>
    <row r="147" spans="3:4" x14ac:dyDescent="0.25">
      <c r="C147" s="25"/>
      <c r="D147" s="26"/>
    </row>
    <row r="148" spans="3:4" x14ac:dyDescent="0.25">
      <c r="C148" s="25"/>
      <c r="D148" s="26"/>
    </row>
    <row r="149" spans="3:4" x14ac:dyDescent="0.25">
      <c r="C149" s="25"/>
      <c r="D149" s="26"/>
    </row>
    <row r="150" spans="3:4" x14ac:dyDescent="0.25">
      <c r="C150" s="25"/>
      <c r="D150" s="26"/>
    </row>
    <row r="151" spans="3:4" x14ac:dyDescent="0.25">
      <c r="C151" s="25"/>
      <c r="D151" s="26"/>
    </row>
    <row r="152" spans="3:4" x14ac:dyDescent="0.25">
      <c r="C152" s="25"/>
      <c r="D152" s="26"/>
    </row>
    <row r="153" spans="3:4" x14ac:dyDescent="0.25">
      <c r="C153" s="25"/>
      <c r="D153" s="26"/>
    </row>
    <row r="154" spans="3:4" x14ac:dyDescent="0.25">
      <c r="C154" s="25"/>
      <c r="D154" s="26"/>
    </row>
    <row r="155" spans="3:4" x14ac:dyDescent="0.25">
      <c r="C155" s="25"/>
      <c r="D155" s="26"/>
    </row>
    <row r="156" spans="3:4" x14ac:dyDescent="0.25">
      <c r="C156" s="25"/>
      <c r="D156" s="26"/>
    </row>
    <row r="157" spans="3:4" x14ac:dyDescent="0.25">
      <c r="C157" s="25"/>
      <c r="D157" s="26"/>
    </row>
    <row r="158" spans="3:4" x14ac:dyDescent="0.25">
      <c r="C158" s="25"/>
      <c r="D158" s="26"/>
    </row>
    <row r="159" spans="3:4" x14ac:dyDescent="0.25">
      <c r="C159" s="25"/>
      <c r="D159" s="26"/>
    </row>
    <row r="160" spans="3:4" x14ac:dyDescent="0.25">
      <c r="C160" s="25"/>
      <c r="D160" s="26"/>
    </row>
    <row r="161" spans="3:4" x14ac:dyDescent="0.25">
      <c r="C161" s="25"/>
      <c r="D161" s="26"/>
    </row>
    <row r="162" spans="3:4" x14ac:dyDescent="0.25">
      <c r="C162" s="25"/>
      <c r="D162" s="26"/>
    </row>
    <row r="163" spans="3:4" x14ac:dyDescent="0.25">
      <c r="C163" s="25"/>
      <c r="D163" s="26"/>
    </row>
    <row r="164" spans="3:4" x14ac:dyDescent="0.25">
      <c r="C164" s="25"/>
      <c r="D164" s="26"/>
    </row>
    <row r="165" spans="3:4" x14ac:dyDescent="0.25">
      <c r="C165" s="25"/>
      <c r="D165" s="26"/>
    </row>
    <row r="166" spans="3:4" x14ac:dyDescent="0.25">
      <c r="C166" s="25"/>
      <c r="D166" s="26"/>
    </row>
    <row r="167" spans="3:4" x14ac:dyDescent="0.25">
      <c r="C167" s="25"/>
      <c r="D167" s="26"/>
    </row>
    <row r="168" spans="3:4" x14ac:dyDescent="0.25">
      <c r="C168" s="25"/>
      <c r="D168" s="26"/>
    </row>
    <row r="169" spans="3:4" x14ac:dyDescent="0.25">
      <c r="C169" s="25"/>
      <c r="D169" s="26"/>
    </row>
    <row r="170" spans="3:4" x14ac:dyDescent="0.25">
      <c r="C170" s="25"/>
      <c r="D170" s="26"/>
    </row>
    <row r="171" spans="3:4" x14ac:dyDescent="0.25">
      <c r="C171" s="25"/>
      <c r="D171" s="26"/>
    </row>
    <row r="172" spans="3:4" x14ac:dyDescent="0.25">
      <c r="C172" s="25"/>
      <c r="D172" s="26"/>
    </row>
    <row r="173" spans="3:4" x14ac:dyDescent="0.25">
      <c r="C173" s="25"/>
      <c r="D173" s="26"/>
    </row>
    <row r="174" spans="3:4" x14ac:dyDescent="0.25">
      <c r="C174" s="25"/>
      <c r="D174" s="26"/>
    </row>
    <row r="175" spans="3:4" x14ac:dyDescent="0.25">
      <c r="C175" s="25"/>
      <c r="D175" s="26"/>
    </row>
    <row r="176" spans="3:4" x14ac:dyDescent="0.25">
      <c r="C176" s="25"/>
      <c r="D176" s="26"/>
    </row>
    <row r="177" spans="3:4" x14ac:dyDescent="0.25">
      <c r="C177" s="25"/>
      <c r="D177" s="26"/>
    </row>
    <row r="178" spans="3:4" x14ac:dyDescent="0.25">
      <c r="C178" s="25"/>
      <c r="D178" s="26"/>
    </row>
    <row r="179" spans="3:4" x14ac:dyDescent="0.25">
      <c r="C179" s="25"/>
      <c r="D179" s="26"/>
    </row>
    <row r="180" spans="3:4" x14ac:dyDescent="0.25">
      <c r="C180" s="25"/>
      <c r="D180" s="26"/>
    </row>
    <row r="181" spans="3:4" x14ac:dyDescent="0.25">
      <c r="C181" s="25"/>
      <c r="D181" s="26"/>
    </row>
    <row r="182" spans="3:4" x14ac:dyDescent="0.25">
      <c r="C182" s="25"/>
      <c r="D182" s="26"/>
    </row>
    <row r="183" spans="3:4" x14ac:dyDescent="0.25">
      <c r="C183" s="25"/>
      <c r="D183" s="26"/>
    </row>
    <row r="184" spans="3:4" x14ac:dyDescent="0.25">
      <c r="C184" s="25"/>
      <c r="D184" s="26"/>
    </row>
    <row r="185" spans="3:4" x14ac:dyDescent="0.25">
      <c r="C185" s="25"/>
      <c r="D185" s="26"/>
    </row>
    <row r="186" spans="3:4" x14ac:dyDescent="0.25">
      <c r="C186" s="25"/>
      <c r="D186" s="26"/>
    </row>
    <row r="187" spans="3:4" x14ac:dyDescent="0.25">
      <c r="C187" s="25"/>
      <c r="D187" s="26"/>
    </row>
    <row r="188" spans="3:4" x14ac:dyDescent="0.25">
      <c r="C188" s="25"/>
      <c r="D188" s="26"/>
    </row>
    <row r="189" spans="3:4" x14ac:dyDescent="0.25">
      <c r="C189" s="25"/>
      <c r="D189" s="26"/>
    </row>
    <row r="190" spans="3:4" x14ac:dyDescent="0.25">
      <c r="C190" s="25"/>
      <c r="D190" s="26"/>
    </row>
    <row r="191" spans="3:4" x14ac:dyDescent="0.25">
      <c r="C191" s="25"/>
      <c r="D191" s="26"/>
    </row>
    <row r="192" spans="3:4" x14ac:dyDescent="0.25">
      <c r="C192" s="25"/>
      <c r="D192" s="26"/>
    </row>
    <row r="193" spans="3:4" x14ac:dyDescent="0.25">
      <c r="C193" s="25"/>
      <c r="D193" s="26"/>
    </row>
    <row r="194" spans="3:4" x14ac:dyDescent="0.25">
      <c r="C194" s="25"/>
      <c r="D194" s="26"/>
    </row>
    <row r="195" spans="3:4" x14ac:dyDescent="0.25">
      <c r="C195" s="25"/>
      <c r="D195" s="26"/>
    </row>
    <row r="196" spans="3:4" x14ac:dyDescent="0.25">
      <c r="C196" s="25"/>
      <c r="D196" s="26"/>
    </row>
    <row r="197" spans="3:4" x14ac:dyDescent="0.25">
      <c r="C197" s="25"/>
      <c r="D197" s="26"/>
    </row>
    <row r="198" spans="3:4" x14ac:dyDescent="0.25">
      <c r="C198" s="25"/>
      <c r="D198" s="26"/>
    </row>
    <row r="199" spans="3:4" x14ac:dyDescent="0.25">
      <c r="C199" s="25"/>
      <c r="D199" s="26"/>
    </row>
    <row r="200" spans="3:4" x14ac:dyDescent="0.25">
      <c r="C200" s="25"/>
      <c r="D200" s="26"/>
    </row>
    <row r="201" spans="3:4" x14ac:dyDescent="0.25">
      <c r="C201" s="25"/>
      <c r="D201" s="26"/>
    </row>
    <row r="202" spans="3:4" x14ac:dyDescent="0.25">
      <c r="C202" s="25"/>
      <c r="D202" s="26"/>
    </row>
    <row r="203" spans="3:4" x14ac:dyDescent="0.25">
      <c r="C203" s="25"/>
      <c r="D203" s="26"/>
    </row>
    <row r="204" spans="3:4" x14ac:dyDescent="0.25">
      <c r="C204" s="25"/>
      <c r="D204" s="26"/>
    </row>
    <row r="205" spans="3:4" x14ac:dyDescent="0.25">
      <c r="C205" s="25"/>
      <c r="D205" s="26"/>
    </row>
    <row r="206" spans="3:4" x14ac:dyDescent="0.25">
      <c r="C206" s="25"/>
      <c r="D206" s="26"/>
    </row>
    <row r="207" spans="3:4" x14ac:dyDescent="0.25">
      <c r="C207" s="25"/>
      <c r="D207" s="26"/>
    </row>
    <row r="208" spans="3:4" x14ac:dyDescent="0.25">
      <c r="C208" s="25"/>
      <c r="D208" s="26"/>
    </row>
    <row r="209" spans="3:4" x14ac:dyDescent="0.25">
      <c r="C209" s="25"/>
      <c r="D209" s="26"/>
    </row>
    <row r="210" spans="3:4" x14ac:dyDescent="0.25">
      <c r="C210" s="25"/>
      <c r="D210" s="26"/>
    </row>
    <row r="211" spans="3:4" x14ac:dyDescent="0.25">
      <c r="C211" s="25"/>
      <c r="D211" s="26"/>
    </row>
    <row r="212" spans="3:4" x14ac:dyDescent="0.25">
      <c r="C212" s="25"/>
      <c r="D212" s="26"/>
    </row>
    <row r="213" spans="3:4" x14ac:dyDescent="0.25">
      <c r="C213" s="25"/>
      <c r="D213" s="26"/>
    </row>
    <row r="214" spans="3:4" x14ac:dyDescent="0.25">
      <c r="C214" s="25"/>
      <c r="D214" s="26"/>
    </row>
    <row r="215" spans="3:4" x14ac:dyDescent="0.25">
      <c r="C215" s="25"/>
      <c r="D215" s="26"/>
    </row>
    <row r="216" spans="3:4" x14ac:dyDescent="0.25">
      <c r="C216" s="25"/>
      <c r="D216" s="26"/>
    </row>
    <row r="217" spans="3:4" x14ac:dyDescent="0.25">
      <c r="C217" s="25"/>
      <c r="D217" s="26"/>
    </row>
    <row r="218" spans="3:4" x14ac:dyDescent="0.25">
      <c r="C218" s="25"/>
      <c r="D218" s="26"/>
    </row>
    <row r="219" spans="3:4" x14ac:dyDescent="0.25">
      <c r="C219" s="25"/>
      <c r="D219" s="26"/>
    </row>
    <row r="220" spans="3:4" x14ac:dyDescent="0.25">
      <c r="C220" s="25"/>
      <c r="D220" s="26"/>
    </row>
    <row r="221" spans="3:4" x14ac:dyDescent="0.25">
      <c r="C221" s="25"/>
      <c r="D221" s="26"/>
    </row>
    <row r="222" spans="3:4" x14ac:dyDescent="0.25">
      <c r="C222" s="25"/>
      <c r="D222" s="26"/>
    </row>
    <row r="223" spans="3:4" x14ac:dyDescent="0.25">
      <c r="C223" s="25"/>
      <c r="D223" s="26"/>
    </row>
    <row r="224" spans="3:4" x14ac:dyDescent="0.25">
      <c r="C224" s="25"/>
      <c r="D224" s="26"/>
    </row>
    <row r="225" spans="3:4" x14ac:dyDescent="0.25">
      <c r="C225" s="25"/>
      <c r="D225" s="26"/>
    </row>
    <row r="226" spans="3:4" x14ac:dyDescent="0.25">
      <c r="C226" s="25"/>
      <c r="D226" s="26"/>
    </row>
    <row r="227" spans="3:4" x14ac:dyDescent="0.25">
      <c r="C227" s="25"/>
      <c r="D227" s="26"/>
    </row>
    <row r="228" spans="3:4" x14ac:dyDescent="0.25">
      <c r="C228" s="25"/>
      <c r="D228" s="26"/>
    </row>
    <row r="229" spans="3:4" x14ac:dyDescent="0.25">
      <c r="C229" s="25"/>
      <c r="D229" s="26"/>
    </row>
    <row r="230" spans="3:4" x14ac:dyDescent="0.25">
      <c r="C230" s="25"/>
      <c r="D230" s="26"/>
    </row>
    <row r="231" spans="3:4" x14ac:dyDescent="0.25">
      <c r="C231" s="25"/>
      <c r="D231" s="26"/>
    </row>
    <row r="232" spans="3:4" x14ac:dyDescent="0.25">
      <c r="C232" s="25"/>
      <c r="D232" s="26"/>
    </row>
    <row r="233" spans="3:4" x14ac:dyDescent="0.25">
      <c r="C233" s="25"/>
      <c r="D233" s="26"/>
    </row>
    <row r="234" spans="3:4" x14ac:dyDescent="0.25">
      <c r="C234" s="25"/>
      <c r="D234" s="26"/>
    </row>
    <row r="235" spans="3:4" x14ac:dyDescent="0.25">
      <c r="C235" s="25"/>
      <c r="D235" s="26"/>
    </row>
    <row r="236" spans="3:4" x14ac:dyDescent="0.25">
      <c r="C236" s="25"/>
      <c r="D236" s="26"/>
    </row>
    <row r="237" spans="3:4" x14ac:dyDescent="0.25">
      <c r="C237" s="25"/>
      <c r="D237" s="26"/>
    </row>
    <row r="238" spans="3:4" x14ac:dyDescent="0.25">
      <c r="C238" s="25"/>
      <c r="D238" s="26"/>
    </row>
    <row r="239" spans="3:4" x14ac:dyDescent="0.25">
      <c r="C239" s="25"/>
      <c r="D239" s="26"/>
    </row>
    <row r="240" spans="3:4" x14ac:dyDescent="0.25">
      <c r="C240" s="25"/>
      <c r="D240" s="26"/>
    </row>
    <row r="241" spans="3:4" x14ac:dyDescent="0.25">
      <c r="C241" s="25"/>
      <c r="D241" s="26"/>
    </row>
    <row r="242" spans="3:4" x14ac:dyDescent="0.25">
      <c r="C242" s="25"/>
      <c r="D242" s="26"/>
    </row>
    <row r="243" spans="3:4" x14ac:dyDescent="0.25">
      <c r="C243" s="25"/>
      <c r="D243" s="26"/>
    </row>
    <row r="244" spans="3:4" x14ac:dyDescent="0.25">
      <c r="C244" s="25"/>
      <c r="D244" s="26"/>
    </row>
    <row r="245" spans="3:4" x14ac:dyDescent="0.25">
      <c r="C245" s="25"/>
      <c r="D245" s="26"/>
    </row>
    <row r="246" spans="3:4" x14ac:dyDescent="0.25">
      <c r="C246" s="25"/>
      <c r="D246" s="26"/>
    </row>
    <row r="247" spans="3:4" x14ac:dyDescent="0.25">
      <c r="C247" s="25"/>
      <c r="D247" s="26"/>
    </row>
    <row r="248" spans="3:4" x14ac:dyDescent="0.25">
      <c r="C248" s="25"/>
      <c r="D248" s="26"/>
    </row>
    <row r="249" spans="3:4" x14ac:dyDescent="0.25">
      <c r="C249" s="25"/>
      <c r="D249" s="26"/>
    </row>
    <row r="250" spans="3:4" x14ac:dyDescent="0.25">
      <c r="C250" s="25"/>
      <c r="D250" s="26"/>
    </row>
    <row r="251" spans="3:4" x14ac:dyDescent="0.25">
      <c r="C251" s="25"/>
      <c r="D251" s="26"/>
    </row>
    <row r="252" spans="3:4" x14ac:dyDescent="0.25">
      <c r="C252" s="25"/>
      <c r="D252" s="26"/>
    </row>
    <row r="253" spans="3:4" x14ac:dyDescent="0.25">
      <c r="C253" s="25"/>
      <c r="D253" s="26"/>
    </row>
    <row r="254" spans="3:4" x14ac:dyDescent="0.25">
      <c r="C254" s="25"/>
      <c r="D254" s="26"/>
    </row>
    <row r="255" spans="3:4" x14ac:dyDescent="0.25">
      <c r="C255" s="25"/>
      <c r="D255" s="26"/>
    </row>
    <row r="256" spans="3:4" x14ac:dyDescent="0.25">
      <c r="C256" s="25"/>
      <c r="D256" s="26"/>
    </row>
    <row r="257" spans="3:4" x14ac:dyDescent="0.25">
      <c r="C257" s="25"/>
      <c r="D257" s="26"/>
    </row>
    <row r="258" spans="3:4" x14ac:dyDescent="0.25">
      <c r="C258" s="25"/>
      <c r="D258" s="26"/>
    </row>
    <row r="259" spans="3:4" x14ac:dyDescent="0.25">
      <c r="C259" s="25"/>
      <c r="D259" s="26"/>
    </row>
    <row r="260" spans="3:4" x14ac:dyDescent="0.25">
      <c r="C260" s="25"/>
      <c r="D260" s="26"/>
    </row>
    <row r="261" spans="3:4" x14ac:dyDescent="0.25">
      <c r="C261" s="25"/>
      <c r="D261" s="26"/>
    </row>
    <row r="262" spans="3:4" x14ac:dyDescent="0.25">
      <c r="C262" s="25"/>
      <c r="D262" s="26"/>
    </row>
    <row r="263" spans="3:4" x14ac:dyDescent="0.25">
      <c r="C263" s="25"/>
      <c r="D263" s="26"/>
    </row>
    <row r="264" spans="3:4" x14ac:dyDescent="0.25">
      <c r="C264" s="25"/>
      <c r="D264" s="26"/>
    </row>
    <row r="265" spans="3:4" x14ac:dyDescent="0.25">
      <c r="C265" s="25"/>
      <c r="D265" s="26"/>
    </row>
    <row r="266" spans="3:4" x14ac:dyDescent="0.25">
      <c r="C266" s="25"/>
      <c r="D266" s="26"/>
    </row>
    <row r="267" spans="3:4" x14ac:dyDescent="0.25">
      <c r="C267" s="25"/>
      <c r="D267" s="26"/>
    </row>
    <row r="268" spans="3:4" x14ac:dyDescent="0.25">
      <c r="C268" s="25"/>
      <c r="D268" s="26"/>
    </row>
    <row r="269" spans="3:4" x14ac:dyDescent="0.25">
      <c r="C269" s="25"/>
      <c r="D269" s="26"/>
    </row>
    <row r="270" spans="3:4" x14ac:dyDescent="0.25">
      <c r="C270" s="25"/>
      <c r="D270" s="26"/>
    </row>
    <row r="271" spans="3:4" x14ac:dyDescent="0.25">
      <c r="C271" s="25"/>
      <c r="D271" s="26"/>
    </row>
    <row r="272" spans="3:4" x14ac:dyDescent="0.25">
      <c r="C272" s="25"/>
      <c r="D272" s="26"/>
    </row>
    <row r="273" spans="3:4" x14ac:dyDescent="0.25">
      <c r="C273" s="25"/>
      <c r="D273" s="26"/>
    </row>
    <row r="274" spans="3:4" x14ac:dyDescent="0.25">
      <c r="C274" s="25"/>
      <c r="D274" s="26"/>
    </row>
    <row r="275" spans="3:4" x14ac:dyDescent="0.25">
      <c r="C275" s="25"/>
      <c r="D275" s="26"/>
    </row>
    <row r="276" spans="3:4" x14ac:dyDescent="0.25">
      <c r="C276" s="25"/>
      <c r="D276" s="26"/>
    </row>
    <row r="277" spans="3:4" x14ac:dyDescent="0.25">
      <c r="C277" s="25"/>
      <c r="D277" s="26"/>
    </row>
    <row r="278" spans="3:4" x14ac:dyDescent="0.25">
      <c r="C278" s="25"/>
      <c r="D278" s="26"/>
    </row>
    <row r="279" spans="3:4" x14ac:dyDescent="0.25">
      <c r="C279" s="25"/>
      <c r="D279" s="26"/>
    </row>
    <row r="280" spans="3:4" x14ac:dyDescent="0.25">
      <c r="C280" s="25"/>
      <c r="D280" s="26"/>
    </row>
    <row r="281" spans="3:4" x14ac:dyDescent="0.25">
      <c r="C281" s="25"/>
      <c r="D281" s="26"/>
    </row>
    <row r="282" spans="3:4" x14ac:dyDescent="0.25">
      <c r="C282" s="25"/>
      <c r="D282" s="26"/>
    </row>
    <row r="283" spans="3:4" x14ac:dyDescent="0.25">
      <c r="C283" s="25"/>
      <c r="D283" s="26"/>
    </row>
    <row r="284" spans="3:4" x14ac:dyDescent="0.25">
      <c r="C284" s="25"/>
      <c r="D284" s="26"/>
    </row>
    <row r="285" spans="3:4" x14ac:dyDescent="0.25">
      <c r="C285" s="25"/>
      <c r="D285" s="26"/>
    </row>
    <row r="286" spans="3:4" x14ac:dyDescent="0.25">
      <c r="C286" s="25"/>
      <c r="D286" s="26"/>
    </row>
    <row r="287" spans="3:4" x14ac:dyDescent="0.25">
      <c r="C287" s="25"/>
      <c r="D287" s="26"/>
    </row>
    <row r="288" spans="3:4" x14ac:dyDescent="0.25">
      <c r="C288" s="25"/>
      <c r="D288" s="26"/>
    </row>
    <row r="289" spans="3:4" x14ac:dyDescent="0.25">
      <c r="C289" s="25"/>
      <c r="D289" s="26"/>
    </row>
    <row r="290" spans="3:4" x14ac:dyDescent="0.25">
      <c r="C290" s="25"/>
      <c r="D290" s="26"/>
    </row>
    <row r="291" spans="3:4" x14ac:dyDescent="0.25">
      <c r="C291" s="25"/>
      <c r="D291" s="26"/>
    </row>
    <row r="292" spans="3:4" x14ac:dyDescent="0.25">
      <c r="C292" s="25"/>
      <c r="D292" s="26"/>
    </row>
    <row r="293" spans="3:4" x14ac:dyDescent="0.25">
      <c r="C293" s="25"/>
      <c r="D293" s="26"/>
    </row>
    <row r="294" spans="3:4" x14ac:dyDescent="0.25">
      <c r="C294" s="25"/>
      <c r="D294" s="26"/>
    </row>
    <row r="295" spans="3:4" x14ac:dyDescent="0.25">
      <c r="C295" s="25"/>
      <c r="D295" s="26"/>
    </row>
    <row r="296" spans="3:4" x14ac:dyDescent="0.25">
      <c r="C296" s="25"/>
      <c r="D296" s="26"/>
    </row>
    <row r="297" spans="3:4" x14ac:dyDescent="0.25">
      <c r="C297" s="25"/>
      <c r="D297" s="26"/>
    </row>
    <row r="298" spans="3:4" x14ac:dyDescent="0.25">
      <c r="C298" s="25"/>
      <c r="D298" s="26"/>
    </row>
    <row r="299" spans="3:4" x14ac:dyDescent="0.25">
      <c r="C299" s="25"/>
      <c r="D299" s="26"/>
    </row>
    <row r="300" spans="3:4" x14ac:dyDescent="0.25">
      <c r="C300" s="25"/>
      <c r="D300" s="26"/>
    </row>
    <row r="301" spans="3:4" x14ac:dyDescent="0.25">
      <c r="C301" s="25"/>
      <c r="D301" s="26"/>
    </row>
    <row r="302" spans="3:4" x14ac:dyDescent="0.25">
      <c r="C302" s="25"/>
      <c r="D302" s="26"/>
    </row>
    <row r="303" spans="3:4" x14ac:dyDescent="0.25">
      <c r="C303" s="25"/>
      <c r="D303" s="26"/>
    </row>
    <row r="304" spans="3:4" x14ac:dyDescent="0.25">
      <c r="C304" s="25"/>
      <c r="D304" s="26"/>
    </row>
    <row r="305" spans="3:4" x14ac:dyDescent="0.25">
      <c r="C305" s="25"/>
      <c r="D305" s="26"/>
    </row>
    <row r="306" spans="3:4" x14ac:dyDescent="0.25">
      <c r="C306" s="25"/>
      <c r="D306" s="26"/>
    </row>
    <row r="307" spans="3:4" x14ac:dyDescent="0.25">
      <c r="C307" s="25"/>
      <c r="D307" s="26"/>
    </row>
    <row r="308" spans="3:4" x14ac:dyDescent="0.25">
      <c r="C308" s="25"/>
      <c r="D308" s="26"/>
    </row>
    <row r="309" spans="3:4" x14ac:dyDescent="0.25">
      <c r="C309" s="25"/>
      <c r="D309" s="26"/>
    </row>
    <row r="310" spans="3:4" x14ac:dyDescent="0.25">
      <c r="C310" s="25"/>
      <c r="D310" s="26"/>
    </row>
    <row r="311" spans="3:4" x14ac:dyDescent="0.25">
      <c r="C311" s="25"/>
      <c r="D311" s="26"/>
    </row>
    <row r="312" spans="3:4" x14ac:dyDescent="0.25">
      <c r="C312" s="25"/>
      <c r="D312" s="26"/>
    </row>
    <row r="313" spans="3:4" x14ac:dyDescent="0.25">
      <c r="C313" s="25"/>
      <c r="D313" s="26"/>
    </row>
    <row r="314" spans="3:4" x14ac:dyDescent="0.25">
      <c r="C314" s="25"/>
      <c r="D314" s="26"/>
    </row>
    <row r="315" spans="3:4" x14ac:dyDescent="0.25">
      <c r="C315" s="25"/>
      <c r="D315" s="26"/>
    </row>
    <row r="316" spans="3:4" x14ac:dyDescent="0.25">
      <c r="C316" s="25"/>
      <c r="D316" s="26"/>
    </row>
    <row r="317" spans="3:4" x14ac:dyDescent="0.25">
      <c r="C317" s="25"/>
      <c r="D317" s="26"/>
    </row>
    <row r="318" spans="3:4" x14ac:dyDescent="0.25">
      <c r="C318" s="25"/>
      <c r="D318" s="26"/>
    </row>
    <row r="319" spans="3:4" x14ac:dyDescent="0.25">
      <c r="C319" s="25"/>
      <c r="D319" s="26"/>
    </row>
    <row r="320" spans="3:4" x14ac:dyDescent="0.25">
      <c r="C320" s="25"/>
      <c r="D320" s="26"/>
    </row>
    <row r="321" spans="3:4" x14ac:dyDescent="0.25">
      <c r="C321" s="25"/>
      <c r="D321" s="26"/>
    </row>
    <row r="322" spans="3:4" x14ac:dyDescent="0.25">
      <c r="C322" s="25"/>
      <c r="D322" s="26"/>
    </row>
    <row r="323" spans="3:4" x14ac:dyDescent="0.25">
      <c r="C323" s="25"/>
      <c r="D323" s="26"/>
    </row>
    <row r="324" spans="3:4" x14ac:dyDescent="0.25">
      <c r="C324" s="25"/>
      <c r="D324" s="26"/>
    </row>
    <row r="325" spans="3:4" x14ac:dyDescent="0.25">
      <c r="C325" s="25"/>
      <c r="D325" s="26"/>
    </row>
    <row r="326" spans="3:4" x14ac:dyDescent="0.25">
      <c r="C326" s="25"/>
      <c r="D326" s="26"/>
    </row>
    <row r="327" spans="3:4" x14ac:dyDescent="0.25">
      <c r="C327" s="25"/>
      <c r="D327" s="26"/>
    </row>
    <row r="328" spans="3:4" x14ac:dyDescent="0.25">
      <c r="C328" s="25"/>
      <c r="D328" s="26"/>
    </row>
    <row r="329" spans="3:4" x14ac:dyDescent="0.25">
      <c r="C329" s="25"/>
      <c r="D329" s="26"/>
    </row>
    <row r="330" spans="3:4" x14ac:dyDescent="0.25">
      <c r="C330" s="25"/>
      <c r="D330" s="26"/>
    </row>
    <row r="331" spans="3:4" x14ac:dyDescent="0.25">
      <c r="C331" s="25"/>
      <c r="D331" s="26"/>
    </row>
    <row r="332" spans="3:4" x14ac:dyDescent="0.25">
      <c r="C332" s="25"/>
      <c r="D332" s="26"/>
    </row>
    <row r="333" spans="3:4" x14ac:dyDescent="0.25">
      <c r="C333" s="25"/>
      <c r="D333" s="26"/>
    </row>
    <row r="334" spans="3:4" x14ac:dyDescent="0.25">
      <c r="C334" s="25"/>
      <c r="D334" s="26"/>
    </row>
    <row r="335" spans="3:4" x14ac:dyDescent="0.25">
      <c r="C335" s="25"/>
      <c r="D335" s="26"/>
    </row>
    <row r="336" spans="3:4" x14ac:dyDescent="0.25">
      <c r="C336" s="25"/>
      <c r="D336" s="26"/>
    </row>
    <row r="337" spans="3:4" x14ac:dyDescent="0.25">
      <c r="C337" s="25"/>
      <c r="D337" s="26"/>
    </row>
    <row r="338" spans="3:4" x14ac:dyDescent="0.25">
      <c r="C338" s="25"/>
      <c r="D338" s="26"/>
    </row>
    <row r="339" spans="3:4" x14ac:dyDescent="0.25">
      <c r="C339" s="25"/>
      <c r="D339" s="26"/>
    </row>
    <row r="340" spans="3:4" x14ac:dyDescent="0.25">
      <c r="C340" s="25"/>
      <c r="D340" s="26"/>
    </row>
    <row r="341" spans="3:4" x14ac:dyDescent="0.25">
      <c r="C341" s="25"/>
      <c r="D341" s="26"/>
    </row>
    <row r="342" spans="3:4" x14ac:dyDescent="0.25">
      <c r="C342" s="25"/>
      <c r="D342" s="26"/>
    </row>
    <row r="343" spans="3:4" x14ac:dyDescent="0.25">
      <c r="C343" s="25"/>
      <c r="D343" s="26"/>
    </row>
    <row r="344" spans="3:4" x14ac:dyDescent="0.25">
      <c r="C344" s="25"/>
      <c r="D344" s="26"/>
    </row>
    <row r="345" spans="3:4" x14ac:dyDescent="0.25">
      <c r="C345" s="25"/>
      <c r="D345" s="26"/>
    </row>
    <row r="346" spans="3:4" x14ac:dyDescent="0.25">
      <c r="C346" s="25"/>
      <c r="D346" s="26"/>
    </row>
    <row r="347" spans="3:4" x14ac:dyDescent="0.25">
      <c r="C347" s="25"/>
      <c r="D347" s="26"/>
    </row>
    <row r="348" spans="3:4" x14ac:dyDescent="0.25">
      <c r="C348" s="25"/>
      <c r="D348" s="26"/>
    </row>
    <row r="349" spans="3:4" x14ac:dyDescent="0.25">
      <c r="C349" s="25"/>
      <c r="D349" s="26"/>
    </row>
    <row r="350" spans="3:4" x14ac:dyDescent="0.25">
      <c r="C350" s="25"/>
      <c r="D350" s="26"/>
    </row>
    <row r="351" spans="3:4" x14ac:dyDescent="0.25">
      <c r="C351" s="25"/>
      <c r="D351" s="26"/>
    </row>
    <row r="352" spans="3:4" x14ac:dyDescent="0.25">
      <c r="C352" s="25"/>
      <c r="D352" s="26"/>
    </row>
    <row r="353" spans="3:4" x14ac:dyDescent="0.25">
      <c r="C353" s="25"/>
      <c r="D353" s="26"/>
    </row>
    <row r="354" spans="3:4" x14ac:dyDescent="0.25">
      <c r="C354" s="25"/>
      <c r="D354" s="26"/>
    </row>
    <row r="355" spans="3:4" x14ac:dyDescent="0.25">
      <c r="C355" s="25"/>
      <c r="D355" s="26"/>
    </row>
    <row r="356" spans="3:4" x14ac:dyDescent="0.25">
      <c r="C356" s="25"/>
      <c r="D356" s="26"/>
    </row>
    <row r="357" spans="3:4" x14ac:dyDescent="0.25">
      <c r="C357" s="25"/>
      <c r="D357" s="26"/>
    </row>
    <row r="358" spans="3:4" x14ac:dyDescent="0.25">
      <c r="C358" s="25"/>
      <c r="D358" s="26"/>
    </row>
    <row r="359" spans="3:4" x14ac:dyDescent="0.25">
      <c r="C359" s="25"/>
      <c r="D359" s="26"/>
    </row>
    <row r="360" spans="3:4" x14ac:dyDescent="0.25">
      <c r="C360" s="25"/>
      <c r="D360" s="26"/>
    </row>
    <row r="361" spans="3:4" x14ac:dyDescent="0.25">
      <c r="C361" s="25"/>
      <c r="D361" s="26"/>
    </row>
    <row r="362" spans="3:4" x14ac:dyDescent="0.25">
      <c r="C362" s="25"/>
      <c r="D362" s="26"/>
    </row>
    <row r="363" spans="3:4" x14ac:dyDescent="0.25">
      <c r="C363" s="25"/>
      <c r="D363" s="26"/>
    </row>
    <row r="364" spans="3:4" x14ac:dyDescent="0.25">
      <c r="C364" s="25"/>
      <c r="D364" s="26"/>
    </row>
    <row r="365" spans="3:4" x14ac:dyDescent="0.25">
      <c r="C365" s="25"/>
      <c r="D365" s="26"/>
    </row>
    <row r="366" spans="3:4" x14ac:dyDescent="0.25">
      <c r="C366" s="25"/>
      <c r="D366" s="26"/>
    </row>
    <row r="367" spans="3:4" x14ac:dyDescent="0.25">
      <c r="C367" s="25"/>
      <c r="D367" s="26"/>
    </row>
    <row r="368" spans="3:4" x14ac:dyDescent="0.25">
      <c r="C368" s="25"/>
      <c r="D368" s="26"/>
    </row>
    <row r="369" spans="3:4" x14ac:dyDescent="0.25">
      <c r="C369" s="25"/>
      <c r="D369" s="26"/>
    </row>
    <row r="370" spans="3:4" x14ac:dyDescent="0.25">
      <c r="C370" s="25"/>
      <c r="D370" s="26"/>
    </row>
    <row r="371" spans="3:4" x14ac:dyDescent="0.25">
      <c r="C371" s="25"/>
      <c r="D371" s="26"/>
    </row>
    <row r="372" spans="3:4" x14ac:dyDescent="0.25">
      <c r="C372" s="25"/>
      <c r="D372" s="26"/>
    </row>
    <row r="373" spans="3:4" x14ac:dyDescent="0.25">
      <c r="C373" s="25"/>
      <c r="D373" s="26"/>
    </row>
    <row r="374" spans="3:4" x14ac:dyDescent="0.25">
      <c r="C374" s="25"/>
      <c r="D374" s="26"/>
    </row>
    <row r="375" spans="3:4" x14ac:dyDescent="0.25">
      <c r="C375" s="25"/>
      <c r="D375" s="26"/>
    </row>
    <row r="376" spans="3:4" x14ac:dyDescent="0.25">
      <c r="C376" s="25"/>
      <c r="D376" s="26"/>
    </row>
    <row r="377" spans="3:4" x14ac:dyDescent="0.25">
      <c r="C377" s="25"/>
      <c r="D377" s="26"/>
    </row>
    <row r="378" spans="3:4" x14ac:dyDescent="0.25">
      <c r="C378" s="25"/>
      <c r="D378" s="26"/>
    </row>
    <row r="379" spans="3:4" x14ac:dyDescent="0.25">
      <c r="C379" s="25"/>
      <c r="D379" s="26"/>
    </row>
    <row r="380" spans="3:4" x14ac:dyDescent="0.25">
      <c r="C380" s="25"/>
      <c r="D380" s="26"/>
    </row>
    <row r="381" spans="3:4" x14ac:dyDescent="0.25">
      <c r="C381" s="25"/>
      <c r="D381" s="26"/>
    </row>
    <row r="382" spans="3:4" x14ac:dyDescent="0.25">
      <c r="C382" s="25"/>
      <c r="D382" s="26"/>
    </row>
    <row r="383" spans="3:4" x14ac:dyDescent="0.25">
      <c r="C383" s="25"/>
      <c r="D383" s="26"/>
    </row>
    <row r="384" spans="3:4" x14ac:dyDescent="0.25">
      <c r="C384" s="25"/>
      <c r="D384" s="26"/>
    </row>
    <row r="385" spans="3:4" x14ac:dyDescent="0.25">
      <c r="C385" s="25"/>
      <c r="D385" s="26"/>
    </row>
    <row r="386" spans="3:4" x14ac:dyDescent="0.25">
      <c r="C386" s="25"/>
      <c r="D386" s="26"/>
    </row>
    <row r="387" spans="3:4" x14ac:dyDescent="0.25">
      <c r="C387" s="25"/>
      <c r="D387" s="26"/>
    </row>
    <row r="388" spans="3:4" x14ac:dyDescent="0.25">
      <c r="C388" s="25"/>
      <c r="D388" s="26"/>
    </row>
    <row r="389" spans="3:4" x14ac:dyDescent="0.25">
      <c r="C389" s="25"/>
      <c r="D389" s="26"/>
    </row>
    <row r="390" spans="3:4" x14ac:dyDescent="0.25">
      <c r="C390" s="25"/>
      <c r="D390" s="26"/>
    </row>
    <row r="391" spans="3:4" x14ac:dyDescent="0.25">
      <c r="C391" s="25"/>
      <c r="D391" s="26"/>
    </row>
    <row r="392" spans="3:4" x14ac:dyDescent="0.25">
      <c r="C392" s="25"/>
      <c r="D392" s="26"/>
    </row>
    <row r="393" spans="3:4" x14ac:dyDescent="0.25">
      <c r="C393" s="25"/>
      <c r="D393" s="26"/>
    </row>
    <row r="394" spans="3:4" x14ac:dyDescent="0.25">
      <c r="C394" s="25"/>
      <c r="D394" s="26"/>
    </row>
    <row r="395" spans="3:4" x14ac:dyDescent="0.25">
      <c r="C395" s="25"/>
      <c r="D395" s="26"/>
    </row>
    <row r="396" spans="3:4" x14ac:dyDescent="0.25">
      <c r="C396" s="25"/>
      <c r="D396" s="26"/>
    </row>
    <row r="397" spans="3:4" x14ac:dyDescent="0.25">
      <c r="C397" s="25"/>
      <c r="D397" s="26"/>
    </row>
    <row r="398" spans="3:4" x14ac:dyDescent="0.25">
      <c r="C398" s="25"/>
      <c r="D398" s="26"/>
    </row>
    <row r="399" spans="3:4" x14ac:dyDescent="0.25">
      <c r="C399" s="25"/>
      <c r="D399" s="26"/>
    </row>
    <row r="400" spans="3:4" x14ac:dyDescent="0.25">
      <c r="C400" s="25"/>
      <c r="D400" s="26"/>
    </row>
    <row r="401" spans="3:4" x14ac:dyDescent="0.25">
      <c r="C401" s="25"/>
      <c r="D401" s="26"/>
    </row>
    <row r="402" spans="3:4" x14ac:dyDescent="0.25">
      <c r="C402" s="25"/>
      <c r="D402" s="26"/>
    </row>
    <row r="403" spans="3:4" x14ac:dyDescent="0.25">
      <c r="C403" s="25"/>
      <c r="D403" s="26"/>
    </row>
    <row r="404" spans="3:4" x14ac:dyDescent="0.25">
      <c r="C404" s="25"/>
      <c r="D404" s="26"/>
    </row>
    <row r="405" spans="3:4" x14ac:dyDescent="0.25">
      <c r="C405" s="25"/>
      <c r="D405" s="26"/>
    </row>
    <row r="406" spans="3:4" x14ac:dyDescent="0.25">
      <c r="C406" s="25"/>
      <c r="D406" s="26"/>
    </row>
    <row r="407" spans="3:4" x14ac:dyDescent="0.25">
      <c r="C407" s="25"/>
      <c r="D407" s="26"/>
    </row>
    <row r="408" spans="3:4" x14ac:dyDescent="0.25">
      <c r="C408" s="25"/>
      <c r="D408" s="26"/>
    </row>
    <row r="409" spans="3:4" x14ac:dyDescent="0.25">
      <c r="C409" s="25"/>
      <c r="D409" s="26"/>
    </row>
    <row r="410" spans="3:4" x14ac:dyDescent="0.25">
      <c r="C410" s="25"/>
      <c r="D410" s="26"/>
    </row>
    <row r="411" spans="3:4" x14ac:dyDescent="0.25">
      <c r="C411" s="25"/>
      <c r="D411" s="26"/>
    </row>
    <row r="412" spans="3:4" x14ac:dyDescent="0.25">
      <c r="C412" s="25"/>
      <c r="D412" s="26"/>
    </row>
    <row r="413" spans="3:4" x14ac:dyDescent="0.25">
      <c r="C413" s="25"/>
      <c r="D413" s="26"/>
    </row>
    <row r="414" spans="3:4" x14ac:dyDescent="0.25">
      <c r="C414" s="25"/>
      <c r="D414" s="26"/>
    </row>
    <row r="415" spans="3:4" x14ac:dyDescent="0.25">
      <c r="C415" s="25"/>
      <c r="D415" s="26"/>
    </row>
    <row r="416" spans="3:4" x14ac:dyDescent="0.25">
      <c r="C416" s="25"/>
      <c r="D416" s="26"/>
    </row>
    <row r="417" spans="3:4" x14ac:dyDescent="0.25">
      <c r="C417" s="25"/>
      <c r="D417" s="26"/>
    </row>
    <row r="418" spans="3:4" x14ac:dyDescent="0.25">
      <c r="C418" s="25"/>
      <c r="D418" s="26"/>
    </row>
    <row r="419" spans="3:4" x14ac:dyDescent="0.25">
      <c r="C419" s="25"/>
      <c r="D419" s="26"/>
    </row>
    <row r="420" spans="3:4" x14ac:dyDescent="0.25">
      <c r="C420" s="25"/>
      <c r="D420" s="26"/>
    </row>
    <row r="421" spans="3:4" x14ac:dyDescent="0.25">
      <c r="C421" s="25"/>
      <c r="D421" s="26"/>
    </row>
    <row r="422" spans="3:4" x14ac:dyDescent="0.25">
      <c r="C422" s="25"/>
      <c r="D422" s="26"/>
    </row>
    <row r="423" spans="3:4" x14ac:dyDescent="0.25">
      <c r="C423" s="25"/>
      <c r="D423" s="26"/>
    </row>
    <row r="424" spans="3:4" x14ac:dyDescent="0.25">
      <c r="C424" s="25"/>
      <c r="D424" s="26"/>
    </row>
    <row r="425" spans="3:4" x14ac:dyDescent="0.25">
      <c r="C425" s="25"/>
      <c r="D425" s="26"/>
    </row>
    <row r="426" spans="3:4" x14ac:dyDescent="0.25">
      <c r="C426" s="25"/>
      <c r="D426" s="26"/>
    </row>
    <row r="427" spans="3:4" x14ac:dyDescent="0.25">
      <c r="C427" s="25"/>
      <c r="D427" s="26"/>
    </row>
    <row r="428" spans="3:4" x14ac:dyDescent="0.25">
      <c r="C428" s="25"/>
      <c r="D428" s="26"/>
    </row>
    <row r="429" spans="3:4" x14ac:dyDescent="0.25">
      <c r="C429" s="25"/>
      <c r="D429" s="26"/>
    </row>
    <row r="430" spans="3:4" x14ac:dyDescent="0.25">
      <c r="C430" s="25"/>
      <c r="D430" s="26"/>
    </row>
    <row r="431" spans="3:4" x14ac:dyDescent="0.25">
      <c r="C431" s="25"/>
      <c r="D431" s="26"/>
    </row>
    <row r="432" spans="3:4" x14ac:dyDescent="0.25">
      <c r="C432" s="25"/>
      <c r="D432" s="26"/>
    </row>
    <row r="433" spans="3:4" x14ac:dyDescent="0.25">
      <c r="C433" s="25"/>
      <c r="D433" s="26"/>
    </row>
    <row r="434" spans="3:4" x14ac:dyDescent="0.25">
      <c r="C434" s="25"/>
      <c r="D434" s="26"/>
    </row>
    <row r="435" spans="3:4" x14ac:dyDescent="0.25">
      <c r="C435" s="25"/>
      <c r="D435" s="26"/>
    </row>
    <row r="436" spans="3:4" x14ac:dyDescent="0.25">
      <c r="C436" s="25"/>
      <c r="D436" s="26"/>
    </row>
    <row r="437" spans="3:4" x14ac:dyDescent="0.25">
      <c r="C437" s="25"/>
      <c r="D437" s="26"/>
    </row>
    <row r="438" spans="3:4" x14ac:dyDescent="0.25">
      <c r="C438" s="25"/>
      <c r="D438" s="26"/>
    </row>
    <row r="439" spans="3:4" x14ac:dyDescent="0.25">
      <c r="C439" s="25"/>
      <c r="D439" s="26"/>
    </row>
    <row r="440" spans="3:4" x14ac:dyDescent="0.25">
      <c r="C440" s="25"/>
      <c r="D440" s="26"/>
    </row>
    <row r="441" spans="3:4" x14ac:dyDescent="0.25">
      <c r="C441" s="25"/>
      <c r="D441" s="26"/>
    </row>
    <row r="442" spans="3:4" x14ac:dyDescent="0.25">
      <c r="C442" s="25"/>
      <c r="D442" s="26"/>
    </row>
    <row r="443" spans="3:4" x14ac:dyDescent="0.25">
      <c r="C443" s="25"/>
      <c r="D443" s="26"/>
    </row>
    <row r="444" spans="3:4" x14ac:dyDescent="0.25">
      <c r="C444" s="25"/>
      <c r="D444" s="26"/>
    </row>
    <row r="445" spans="3:4" x14ac:dyDescent="0.25">
      <c r="C445" s="25"/>
      <c r="D445" s="26"/>
    </row>
    <row r="446" spans="3:4" x14ac:dyDescent="0.25">
      <c r="C446" s="25"/>
      <c r="D446" s="26"/>
    </row>
    <row r="447" spans="3:4" x14ac:dyDescent="0.25">
      <c r="C447" s="25"/>
      <c r="D447" s="26"/>
    </row>
    <row r="448" spans="3:4" x14ac:dyDescent="0.25">
      <c r="C448" s="25"/>
      <c r="D448" s="26"/>
    </row>
    <row r="449" spans="3:4" x14ac:dyDescent="0.25">
      <c r="C449" s="25"/>
      <c r="D449" s="26"/>
    </row>
    <row r="450" spans="3:4" x14ac:dyDescent="0.25">
      <c r="C450" s="25"/>
      <c r="D450" s="26"/>
    </row>
    <row r="451" spans="3:4" x14ac:dyDescent="0.25">
      <c r="C451" s="25"/>
      <c r="D451" s="26"/>
    </row>
    <row r="452" spans="3:4" x14ac:dyDescent="0.25">
      <c r="C452" s="25"/>
      <c r="D452" s="26"/>
    </row>
    <row r="453" spans="3:4" x14ac:dyDescent="0.25">
      <c r="C453" s="25"/>
      <c r="D453" s="26"/>
    </row>
    <row r="454" spans="3:4" x14ac:dyDescent="0.25">
      <c r="C454" s="25"/>
      <c r="D454" s="26"/>
    </row>
    <row r="455" spans="3:4" x14ac:dyDescent="0.25">
      <c r="C455" s="25"/>
      <c r="D455" s="26"/>
    </row>
    <row r="456" spans="3:4" x14ac:dyDescent="0.25">
      <c r="C456" s="25"/>
      <c r="D456" s="26"/>
    </row>
    <row r="457" spans="3:4" x14ac:dyDescent="0.25">
      <c r="C457" s="25"/>
      <c r="D457" s="26"/>
    </row>
    <row r="458" spans="3:4" x14ac:dyDescent="0.25">
      <c r="C458" s="25"/>
      <c r="D458" s="26"/>
    </row>
    <row r="459" spans="3:4" x14ac:dyDescent="0.25">
      <c r="C459" s="25"/>
      <c r="D459" s="26"/>
    </row>
    <row r="460" spans="3:4" x14ac:dyDescent="0.25">
      <c r="C460" s="25"/>
      <c r="D460" s="26"/>
    </row>
    <row r="461" spans="3:4" x14ac:dyDescent="0.25">
      <c r="C461" s="25"/>
      <c r="D461" s="26"/>
    </row>
    <row r="462" spans="3:4" x14ac:dyDescent="0.25">
      <c r="C462" s="25"/>
      <c r="D462" s="26"/>
    </row>
    <row r="463" spans="3:4" x14ac:dyDescent="0.25">
      <c r="C463" s="25"/>
      <c r="D463" s="26"/>
    </row>
    <row r="464" spans="3:4" x14ac:dyDescent="0.25">
      <c r="C464" s="25"/>
      <c r="D464" s="26"/>
    </row>
    <row r="465" spans="3:4" x14ac:dyDescent="0.25">
      <c r="C465" s="25"/>
      <c r="D465" s="26"/>
    </row>
    <row r="466" spans="3:4" x14ac:dyDescent="0.25">
      <c r="C466" s="25"/>
      <c r="D466" s="26"/>
    </row>
    <row r="467" spans="3:4" x14ac:dyDescent="0.25">
      <c r="C467" s="25"/>
      <c r="D467" s="26"/>
    </row>
    <row r="468" spans="3:4" x14ac:dyDescent="0.25">
      <c r="C468" s="25"/>
      <c r="D468" s="26"/>
    </row>
    <row r="469" spans="3:4" x14ac:dyDescent="0.25">
      <c r="C469" s="25"/>
      <c r="D469" s="26"/>
    </row>
    <row r="470" spans="3:4" x14ac:dyDescent="0.25">
      <c r="C470" s="25"/>
      <c r="D470" s="26"/>
    </row>
    <row r="471" spans="3:4" x14ac:dyDescent="0.25">
      <c r="C471" s="25"/>
      <c r="D471" s="26"/>
    </row>
    <row r="472" spans="3:4" x14ac:dyDescent="0.25">
      <c r="C472" s="25"/>
      <c r="D472" s="26"/>
    </row>
    <row r="473" spans="3:4" x14ac:dyDescent="0.25">
      <c r="C473" s="25"/>
      <c r="D473" s="26"/>
    </row>
    <row r="474" spans="3:4" x14ac:dyDescent="0.25">
      <c r="C474" s="25"/>
      <c r="D474" s="26"/>
    </row>
    <row r="475" spans="3:4" x14ac:dyDescent="0.25">
      <c r="C475" s="25"/>
      <c r="D475" s="26"/>
    </row>
    <row r="476" spans="3:4" x14ac:dyDescent="0.25">
      <c r="C476" s="25"/>
      <c r="D476" s="26"/>
    </row>
    <row r="477" spans="3:4" x14ac:dyDescent="0.25">
      <c r="C477" s="25"/>
      <c r="D477" s="26"/>
    </row>
    <row r="478" spans="3:4" x14ac:dyDescent="0.25">
      <c r="C478" s="25"/>
      <c r="D478" s="26"/>
    </row>
    <row r="479" spans="3:4" x14ac:dyDescent="0.25">
      <c r="C479" s="25"/>
      <c r="D479" s="26"/>
    </row>
    <row r="480" spans="3:4" x14ac:dyDescent="0.25">
      <c r="C480" s="25"/>
      <c r="D480" s="26"/>
    </row>
    <row r="481" spans="3:4" x14ac:dyDescent="0.25">
      <c r="C481" s="25"/>
      <c r="D481" s="26"/>
    </row>
    <row r="482" spans="3:4" x14ac:dyDescent="0.25">
      <c r="C482" s="25"/>
      <c r="D482" s="26"/>
    </row>
    <row r="483" spans="3:4" x14ac:dyDescent="0.25">
      <c r="C483" s="25"/>
      <c r="D483" s="26"/>
    </row>
    <row r="484" spans="3:4" x14ac:dyDescent="0.25">
      <c r="C484" s="25"/>
      <c r="D484" s="26"/>
    </row>
    <row r="485" spans="3:4" x14ac:dyDescent="0.25">
      <c r="C485" s="25"/>
      <c r="D485" s="26"/>
    </row>
    <row r="486" spans="3:4" x14ac:dyDescent="0.25">
      <c r="C486" s="25"/>
      <c r="D486" s="26"/>
    </row>
    <row r="487" spans="3:4" x14ac:dyDescent="0.25">
      <c r="C487" s="25"/>
      <c r="D487" s="26"/>
    </row>
    <row r="488" spans="3:4" x14ac:dyDescent="0.25">
      <c r="C488" s="25"/>
      <c r="D488" s="26"/>
    </row>
    <row r="489" spans="3:4" x14ac:dyDescent="0.25">
      <c r="C489" s="25"/>
      <c r="D489" s="26"/>
    </row>
    <row r="490" spans="3:4" x14ac:dyDescent="0.25">
      <c r="C490" s="25"/>
      <c r="D490" s="26"/>
    </row>
    <row r="491" spans="3:4" x14ac:dyDescent="0.25">
      <c r="C491" s="25"/>
      <c r="D491" s="26"/>
    </row>
    <row r="492" spans="3:4" x14ac:dyDescent="0.25">
      <c r="C492" s="25"/>
      <c r="D492" s="26"/>
    </row>
    <row r="493" spans="3:4" x14ac:dyDescent="0.25">
      <c r="C493" s="25"/>
      <c r="D493" s="26"/>
    </row>
    <row r="494" spans="3:4" x14ac:dyDescent="0.25">
      <c r="C494" s="25"/>
      <c r="D494" s="26"/>
    </row>
    <row r="495" spans="3:4" x14ac:dyDescent="0.25">
      <c r="C495" s="25"/>
      <c r="D495" s="26"/>
    </row>
    <row r="496" spans="3:4" x14ac:dyDescent="0.25">
      <c r="C496" s="25"/>
      <c r="D496" s="26"/>
    </row>
    <row r="497" spans="3:4" x14ac:dyDescent="0.25">
      <c r="C497" s="25"/>
      <c r="D497" s="26"/>
    </row>
    <row r="498" spans="3:4" x14ac:dyDescent="0.25">
      <c r="C498" s="25"/>
      <c r="D498" s="26"/>
    </row>
    <row r="499" spans="3:4" x14ac:dyDescent="0.25">
      <c r="C499" s="25"/>
      <c r="D499" s="26"/>
    </row>
    <row r="500" spans="3:4" x14ac:dyDescent="0.25">
      <c r="C500" s="25"/>
      <c r="D500" s="26"/>
    </row>
    <row r="501" spans="3:4" x14ac:dyDescent="0.25">
      <c r="C501" s="25"/>
      <c r="D501" s="26"/>
    </row>
    <row r="502" spans="3:4" x14ac:dyDescent="0.25">
      <c r="C502" s="25"/>
      <c r="D502" s="26"/>
    </row>
    <row r="503" spans="3:4" x14ac:dyDescent="0.25">
      <c r="C503" s="25"/>
      <c r="D503" s="26"/>
    </row>
    <row r="504" spans="3:4" x14ac:dyDescent="0.25">
      <c r="C504" s="25"/>
      <c r="D504" s="26"/>
    </row>
    <row r="505" spans="3:4" x14ac:dyDescent="0.25">
      <c r="C505" s="25"/>
      <c r="D505" s="26"/>
    </row>
    <row r="506" spans="3:4" x14ac:dyDescent="0.25">
      <c r="C506" s="25"/>
      <c r="D506" s="26"/>
    </row>
    <row r="507" spans="3:4" x14ac:dyDescent="0.25">
      <c r="C507" s="25"/>
      <c r="D507" s="26"/>
    </row>
    <row r="508" spans="3:4" x14ac:dyDescent="0.25">
      <c r="C508" s="25"/>
      <c r="D508" s="26"/>
    </row>
    <row r="509" spans="3:4" x14ac:dyDescent="0.25">
      <c r="C509" s="25"/>
      <c r="D509" s="26"/>
    </row>
    <row r="510" spans="3:4" x14ac:dyDescent="0.25">
      <c r="C510" s="25"/>
      <c r="D510" s="26"/>
    </row>
    <row r="511" spans="3:4" x14ac:dyDescent="0.25">
      <c r="C511" s="25"/>
      <c r="D511" s="26"/>
    </row>
    <row r="512" spans="3:4" x14ac:dyDescent="0.25">
      <c r="C512" s="25"/>
      <c r="D512" s="26"/>
    </row>
    <row r="513" spans="3:4" x14ac:dyDescent="0.25">
      <c r="C513" s="25"/>
      <c r="D513" s="26"/>
    </row>
    <row r="514" spans="3:4" x14ac:dyDescent="0.25">
      <c r="C514" s="25"/>
      <c r="D514" s="26"/>
    </row>
    <row r="515" spans="3:4" x14ac:dyDescent="0.25">
      <c r="C515" s="25"/>
      <c r="D515" s="26"/>
    </row>
    <row r="516" spans="3:4" x14ac:dyDescent="0.25">
      <c r="C516" s="25"/>
      <c r="D516" s="26"/>
    </row>
    <row r="517" spans="3:4" x14ac:dyDescent="0.25">
      <c r="C517" s="25"/>
      <c r="D517" s="26"/>
    </row>
    <row r="518" spans="3:4" x14ac:dyDescent="0.25">
      <c r="C518" s="25"/>
      <c r="D518" s="26"/>
    </row>
    <row r="519" spans="3:4" x14ac:dyDescent="0.25">
      <c r="C519" s="25"/>
      <c r="D519" s="26"/>
    </row>
    <row r="520" spans="3:4" x14ac:dyDescent="0.25">
      <c r="C520" s="25"/>
      <c r="D520" s="26"/>
    </row>
    <row r="521" spans="3:4" x14ac:dyDescent="0.25">
      <c r="C521" s="25"/>
      <c r="D521" s="26"/>
    </row>
    <row r="522" spans="3:4" x14ac:dyDescent="0.25">
      <c r="C522" s="25"/>
      <c r="D522" s="26"/>
    </row>
    <row r="523" spans="3:4" x14ac:dyDescent="0.25">
      <c r="C523" s="25"/>
      <c r="D523" s="26"/>
    </row>
    <row r="524" spans="3:4" x14ac:dyDescent="0.25">
      <c r="C524" s="25"/>
      <c r="D524" s="26"/>
    </row>
    <row r="525" spans="3:4" x14ac:dyDescent="0.25">
      <c r="C525" s="25"/>
      <c r="D525" s="26"/>
    </row>
    <row r="526" spans="3:4" x14ac:dyDescent="0.25">
      <c r="C526" s="25"/>
      <c r="D526" s="26"/>
    </row>
    <row r="527" spans="3:4" x14ac:dyDescent="0.25">
      <c r="C527" s="25"/>
      <c r="D527" s="26"/>
    </row>
    <row r="528" spans="3:4" x14ac:dyDescent="0.25">
      <c r="C528" s="25"/>
      <c r="D528" s="26"/>
    </row>
    <row r="529" spans="3:4" x14ac:dyDescent="0.25">
      <c r="C529" s="25"/>
      <c r="D529" s="26"/>
    </row>
    <row r="530" spans="3:4" x14ac:dyDescent="0.25">
      <c r="C530" s="25"/>
      <c r="D530" s="26"/>
    </row>
    <row r="531" spans="3:4" x14ac:dyDescent="0.25">
      <c r="C531" s="25"/>
      <c r="D531" s="26"/>
    </row>
    <row r="532" spans="3:4" x14ac:dyDescent="0.25">
      <c r="C532" s="25"/>
      <c r="D532" s="26"/>
    </row>
    <row r="533" spans="3:4" x14ac:dyDescent="0.25">
      <c r="C533" s="25"/>
      <c r="D533" s="26"/>
    </row>
    <row r="534" spans="3:4" x14ac:dyDescent="0.25">
      <c r="C534" s="25"/>
      <c r="D534" s="26"/>
    </row>
    <row r="535" spans="3:4" x14ac:dyDescent="0.25">
      <c r="C535" s="25"/>
      <c r="D535" s="26"/>
    </row>
    <row r="536" spans="3:4" x14ac:dyDescent="0.25">
      <c r="C536" s="25"/>
      <c r="D536" s="26"/>
    </row>
    <row r="537" spans="3:4" x14ac:dyDescent="0.25">
      <c r="C537" s="25"/>
      <c r="D537" s="26"/>
    </row>
    <row r="538" spans="3:4" x14ac:dyDescent="0.25">
      <c r="C538" s="25"/>
      <c r="D538" s="26"/>
    </row>
    <row r="539" spans="3:4" x14ac:dyDescent="0.25">
      <c r="C539" s="25"/>
      <c r="D539" s="26"/>
    </row>
    <row r="540" spans="3:4" x14ac:dyDescent="0.25">
      <c r="C540" s="25"/>
      <c r="D540" s="26"/>
    </row>
    <row r="541" spans="3:4" x14ac:dyDescent="0.25">
      <c r="C541" s="25"/>
      <c r="D541" s="26"/>
    </row>
    <row r="542" spans="3:4" x14ac:dyDescent="0.25">
      <c r="C542" s="25"/>
      <c r="D542" s="26"/>
    </row>
    <row r="543" spans="3:4" x14ac:dyDescent="0.25">
      <c r="C543" s="25"/>
      <c r="D543" s="26"/>
    </row>
    <row r="544" spans="3:4" x14ac:dyDescent="0.25">
      <c r="C544" s="25"/>
      <c r="D544" s="26"/>
    </row>
    <row r="545" spans="3:4" x14ac:dyDescent="0.25">
      <c r="C545" s="25"/>
      <c r="D545" s="26"/>
    </row>
    <row r="546" spans="3:4" x14ac:dyDescent="0.25">
      <c r="C546" s="25"/>
      <c r="D546" s="26"/>
    </row>
    <row r="547" spans="3:4" x14ac:dyDescent="0.25">
      <c r="C547" s="25"/>
      <c r="D547" s="26"/>
    </row>
    <row r="548" spans="3:4" x14ac:dyDescent="0.25">
      <c r="C548" s="25"/>
      <c r="D548" s="26"/>
    </row>
    <row r="549" spans="3:4" x14ac:dyDescent="0.25">
      <c r="C549" s="25"/>
      <c r="D549" s="26"/>
    </row>
    <row r="550" spans="3:4" x14ac:dyDescent="0.25">
      <c r="C550" s="25"/>
      <c r="D550" s="26"/>
    </row>
    <row r="551" spans="3:4" x14ac:dyDescent="0.25">
      <c r="C551" s="25"/>
      <c r="D551" s="26"/>
    </row>
    <row r="552" spans="3:4" x14ac:dyDescent="0.25">
      <c r="C552" s="25"/>
      <c r="D552" s="26"/>
    </row>
    <row r="553" spans="3:4" x14ac:dyDescent="0.25">
      <c r="C553" s="25"/>
      <c r="D553" s="26"/>
    </row>
    <row r="554" spans="3:4" x14ac:dyDescent="0.25">
      <c r="C554" s="25"/>
      <c r="D554" s="26"/>
    </row>
    <row r="555" spans="3:4" x14ac:dyDescent="0.25">
      <c r="C555" s="25"/>
      <c r="D555" s="26"/>
    </row>
    <row r="556" spans="3:4" x14ac:dyDescent="0.25">
      <c r="C556" s="25"/>
      <c r="D556" s="26"/>
    </row>
    <row r="557" spans="3:4" x14ac:dyDescent="0.25">
      <c r="C557" s="25"/>
      <c r="D557" s="26"/>
    </row>
    <row r="558" spans="3:4" x14ac:dyDescent="0.25">
      <c r="C558" s="25"/>
      <c r="D558" s="26"/>
    </row>
    <row r="559" spans="3:4" x14ac:dyDescent="0.25">
      <c r="C559" s="25"/>
      <c r="D559" s="26"/>
    </row>
    <row r="560" spans="3:4" x14ac:dyDescent="0.25">
      <c r="C560" s="25"/>
      <c r="D560" s="26"/>
    </row>
    <row r="561" spans="3:4" x14ac:dyDescent="0.25">
      <c r="C561" s="25"/>
      <c r="D561" s="26"/>
    </row>
    <row r="562" spans="3:4" x14ac:dyDescent="0.25">
      <c r="C562" s="25"/>
      <c r="D562" s="26"/>
    </row>
    <row r="563" spans="3:4" x14ac:dyDescent="0.25">
      <c r="C563" s="25"/>
      <c r="D563" s="26"/>
    </row>
    <row r="564" spans="3:4" x14ac:dyDescent="0.25">
      <c r="C564" s="25"/>
      <c r="D564" s="26"/>
    </row>
    <row r="565" spans="3:4" x14ac:dyDescent="0.25">
      <c r="C565" s="25"/>
      <c r="D565" s="26"/>
    </row>
    <row r="566" spans="3:4" x14ac:dyDescent="0.25">
      <c r="C566" s="25"/>
      <c r="D566" s="26"/>
    </row>
    <row r="567" spans="3:4" x14ac:dyDescent="0.25">
      <c r="C567" s="25"/>
      <c r="D567" s="26"/>
    </row>
    <row r="568" spans="3:4" x14ac:dyDescent="0.25">
      <c r="C568" s="25"/>
      <c r="D568" s="26"/>
    </row>
    <row r="569" spans="3:4" x14ac:dyDescent="0.25">
      <c r="C569" s="25"/>
      <c r="D569" s="26"/>
    </row>
    <row r="570" spans="3:4" x14ac:dyDescent="0.25">
      <c r="C570" s="25"/>
      <c r="D570" s="26"/>
    </row>
    <row r="571" spans="3:4" x14ac:dyDescent="0.25">
      <c r="C571" s="25"/>
      <c r="D571" s="26"/>
    </row>
    <row r="572" spans="3:4" x14ac:dyDescent="0.25">
      <c r="C572" s="25"/>
      <c r="D572" s="26"/>
    </row>
    <row r="573" spans="3:4" x14ac:dyDescent="0.25">
      <c r="C573" s="25"/>
      <c r="D573" s="26"/>
    </row>
    <row r="574" spans="3:4" x14ac:dyDescent="0.25">
      <c r="C574" s="25"/>
      <c r="D574" s="26"/>
    </row>
    <row r="575" spans="3:4" x14ac:dyDescent="0.25">
      <c r="C575" s="25"/>
      <c r="D575" s="26"/>
    </row>
    <row r="576" spans="3:4" x14ac:dyDescent="0.25">
      <c r="C576" s="25"/>
      <c r="D576" s="26"/>
    </row>
    <row r="577" spans="3:4" x14ac:dyDescent="0.25">
      <c r="C577" s="25"/>
      <c r="D577" s="26"/>
    </row>
    <row r="578" spans="3:4" x14ac:dyDescent="0.25">
      <c r="C578" s="25"/>
      <c r="D578" s="26"/>
    </row>
    <row r="579" spans="3:4" x14ac:dyDescent="0.25">
      <c r="C579" s="25"/>
      <c r="D579" s="26"/>
    </row>
    <row r="580" spans="3:4" x14ac:dyDescent="0.25">
      <c r="C580" s="25"/>
      <c r="D580" s="26"/>
    </row>
    <row r="581" spans="3:4" x14ac:dyDescent="0.25">
      <c r="C581" s="25"/>
      <c r="D581" s="26"/>
    </row>
    <row r="582" spans="3:4" x14ac:dyDescent="0.25">
      <c r="C582" s="25"/>
      <c r="D582" s="26"/>
    </row>
    <row r="583" spans="3:4" x14ac:dyDescent="0.25">
      <c r="C583" s="25"/>
      <c r="D583" s="26"/>
    </row>
    <row r="584" spans="3:4" x14ac:dyDescent="0.25">
      <c r="C584" s="25"/>
      <c r="D584" s="26"/>
    </row>
    <row r="585" spans="3:4" x14ac:dyDescent="0.25">
      <c r="C585" s="25"/>
      <c r="D585" s="26"/>
    </row>
    <row r="586" spans="3:4" x14ac:dyDescent="0.25">
      <c r="C586" s="25"/>
      <c r="D586" s="26"/>
    </row>
    <row r="587" spans="3:4" x14ac:dyDescent="0.25">
      <c r="C587" s="25"/>
      <c r="D587" s="26"/>
    </row>
    <row r="588" spans="3:4" x14ac:dyDescent="0.25">
      <c r="C588" s="25"/>
      <c r="D588" s="26"/>
    </row>
    <row r="589" spans="3:4" x14ac:dyDescent="0.25">
      <c r="C589" s="25"/>
      <c r="D589" s="26"/>
    </row>
    <row r="590" spans="3:4" x14ac:dyDescent="0.25">
      <c r="C590" s="25"/>
      <c r="D590" s="26"/>
    </row>
    <row r="591" spans="3:4" x14ac:dyDescent="0.25">
      <c r="C591" s="25"/>
      <c r="D591" s="26"/>
    </row>
    <row r="592" spans="3:4" x14ac:dyDescent="0.25">
      <c r="C592" s="25"/>
      <c r="D592" s="26"/>
    </row>
    <row r="593" spans="3:4" x14ac:dyDescent="0.25">
      <c r="C593" s="25"/>
      <c r="D593" s="26"/>
    </row>
    <row r="594" spans="3:4" x14ac:dyDescent="0.25">
      <c r="C594" s="25"/>
      <c r="D594" s="26"/>
    </row>
    <row r="595" spans="3:4" x14ac:dyDescent="0.25">
      <c r="C595" s="25"/>
      <c r="D595" s="26"/>
    </row>
    <row r="596" spans="3:4" x14ac:dyDescent="0.25">
      <c r="C596" s="25"/>
      <c r="D596" s="26"/>
    </row>
    <row r="597" spans="3:4" x14ac:dyDescent="0.25">
      <c r="C597" s="25"/>
      <c r="D597" s="26"/>
    </row>
    <row r="598" spans="3:4" x14ac:dyDescent="0.25">
      <c r="C598" s="25"/>
      <c r="D598" s="26"/>
    </row>
    <row r="599" spans="3:4" x14ac:dyDescent="0.25">
      <c r="C599" s="25"/>
      <c r="D599" s="26"/>
    </row>
    <row r="600" spans="3:4" x14ac:dyDescent="0.25">
      <c r="C600" s="25"/>
      <c r="D600" s="26"/>
    </row>
    <row r="601" spans="3:4" x14ac:dyDescent="0.25">
      <c r="C601" s="25"/>
      <c r="D601" s="26"/>
    </row>
    <row r="602" spans="3:4" x14ac:dyDescent="0.25">
      <c r="C602" s="25"/>
      <c r="D602" s="26"/>
    </row>
    <row r="603" spans="3:4" x14ac:dyDescent="0.25">
      <c r="C603" s="25"/>
      <c r="D603" s="26"/>
    </row>
    <row r="604" spans="3:4" x14ac:dyDescent="0.25">
      <c r="C604" s="25"/>
      <c r="D604" s="26"/>
    </row>
    <row r="605" spans="3:4" x14ac:dyDescent="0.25">
      <c r="C605" s="25"/>
      <c r="D605" s="26"/>
    </row>
    <row r="606" spans="3:4" x14ac:dyDescent="0.25">
      <c r="C606" s="25"/>
      <c r="D606" s="26"/>
    </row>
    <row r="607" spans="3:4" x14ac:dyDescent="0.25">
      <c r="C607" s="25"/>
      <c r="D607" s="26"/>
    </row>
    <row r="608" spans="3:4" x14ac:dyDescent="0.25">
      <c r="C608" s="25"/>
      <c r="D608" s="26"/>
    </row>
    <row r="609" spans="3:4" x14ac:dyDescent="0.25">
      <c r="C609" s="25"/>
      <c r="D609" s="26"/>
    </row>
    <row r="610" spans="3:4" x14ac:dyDescent="0.25">
      <c r="C610" s="25"/>
      <c r="D610" s="26"/>
    </row>
    <row r="611" spans="3:4" x14ac:dyDescent="0.25">
      <c r="C611" s="25"/>
      <c r="D611" s="26"/>
    </row>
    <row r="612" spans="3:4" x14ac:dyDescent="0.25">
      <c r="C612" s="25"/>
      <c r="D612" s="26"/>
    </row>
    <row r="613" spans="3:4" x14ac:dyDescent="0.25">
      <c r="C613" s="25"/>
      <c r="D613" s="26"/>
    </row>
    <row r="614" spans="3:4" x14ac:dyDescent="0.25">
      <c r="C614" s="25"/>
      <c r="D614" s="26"/>
    </row>
    <row r="615" spans="3:4" x14ac:dyDescent="0.25">
      <c r="C615" s="25"/>
      <c r="D615" s="26"/>
    </row>
    <row r="616" spans="3:4" x14ac:dyDescent="0.25">
      <c r="C616" s="25"/>
      <c r="D616" s="26"/>
    </row>
    <row r="617" spans="3:4" x14ac:dyDescent="0.25">
      <c r="C617" s="25"/>
      <c r="D617" s="26"/>
    </row>
    <row r="618" spans="3:4" x14ac:dyDescent="0.25">
      <c r="C618" s="25"/>
      <c r="D618" s="26"/>
    </row>
    <row r="619" spans="3:4" x14ac:dyDescent="0.25">
      <c r="C619" s="25"/>
      <c r="D619" s="26"/>
    </row>
    <row r="620" spans="3:4" x14ac:dyDescent="0.25">
      <c r="C620" s="25"/>
      <c r="D620" s="26"/>
    </row>
    <row r="621" spans="3:4" x14ac:dyDescent="0.25">
      <c r="C621" s="25"/>
      <c r="D621" s="26"/>
    </row>
    <row r="622" spans="3:4" x14ac:dyDescent="0.25">
      <c r="C622" s="25"/>
      <c r="D622" s="26"/>
    </row>
    <row r="623" spans="3:4" x14ac:dyDescent="0.25">
      <c r="C623" s="25"/>
      <c r="D623" s="26"/>
    </row>
    <row r="624" spans="3:4" x14ac:dyDescent="0.25">
      <c r="C624" s="25"/>
      <c r="D624" s="26"/>
    </row>
    <row r="625" spans="3:4" x14ac:dyDescent="0.25">
      <c r="C625" s="25"/>
      <c r="D625" s="26"/>
    </row>
    <row r="626" spans="3:4" x14ac:dyDescent="0.25">
      <c r="C626" s="25"/>
      <c r="D626" s="26"/>
    </row>
    <row r="627" spans="3:4" x14ac:dyDescent="0.25">
      <c r="C627" s="25"/>
      <c r="D627" s="26"/>
    </row>
    <row r="628" spans="3:4" x14ac:dyDescent="0.25">
      <c r="C628" s="25"/>
      <c r="D628" s="26"/>
    </row>
    <row r="629" spans="3:4" x14ac:dyDescent="0.25">
      <c r="C629" s="25"/>
      <c r="D629" s="26"/>
    </row>
    <row r="630" spans="3:4" x14ac:dyDescent="0.25">
      <c r="C630" s="25"/>
      <c r="D630" s="26"/>
    </row>
    <row r="631" spans="3:4" x14ac:dyDescent="0.25">
      <c r="C631" s="25"/>
      <c r="D631" s="26"/>
    </row>
    <row r="632" spans="3:4" x14ac:dyDescent="0.25">
      <c r="C632" s="25"/>
      <c r="D632" s="26"/>
    </row>
    <row r="633" spans="3:4" x14ac:dyDescent="0.25">
      <c r="C633" s="25"/>
      <c r="D633" s="26"/>
    </row>
    <row r="634" spans="3:4" x14ac:dyDescent="0.25">
      <c r="C634" s="25"/>
      <c r="D634" s="26"/>
    </row>
    <row r="635" spans="3:4" x14ac:dyDescent="0.25">
      <c r="C635" s="25"/>
      <c r="D635" s="26"/>
    </row>
    <row r="636" spans="3:4" x14ac:dyDescent="0.25">
      <c r="C636" s="25"/>
      <c r="D636" s="26"/>
    </row>
    <row r="637" spans="3:4" x14ac:dyDescent="0.25">
      <c r="C637" s="25"/>
      <c r="D637" s="26"/>
    </row>
    <row r="638" spans="3:4" x14ac:dyDescent="0.25">
      <c r="C638" s="25"/>
      <c r="D638" s="26"/>
    </row>
    <row r="639" spans="3:4" x14ac:dyDescent="0.25">
      <c r="C639" s="25"/>
      <c r="D639" s="26"/>
    </row>
    <row r="640" spans="3:4" x14ac:dyDescent="0.25">
      <c r="C640" s="25"/>
      <c r="D640" s="26"/>
    </row>
    <row r="641" spans="3:4" x14ac:dyDescent="0.25">
      <c r="C641" s="25"/>
      <c r="D641" s="26"/>
    </row>
    <row r="642" spans="3:4" x14ac:dyDescent="0.25">
      <c r="C642" s="25"/>
      <c r="D642" s="26"/>
    </row>
    <row r="643" spans="3:4" x14ac:dyDescent="0.25">
      <c r="C643" s="25"/>
      <c r="D643" s="26"/>
    </row>
    <row r="644" spans="3:4" x14ac:dyDescent="0.25">
      <c r="C644" s="25"/>
      <c r="D644" s="26"/>
    </row>
    <row r="645" spans="3:4" x14ac:dyDescent="0.25">
      <c r="C645" s="25"/>
      <c r="D645" s="26"/>
    </row>
    <row r="646" spans="3:4" x14ac:dyDescent="0.25">
      <c r="C646" s="25"/>
      <c r="D646" s="26"/>
    </row>
    <row r="647" spans="3:4" x14ac:dyDescent="0.25">
      <c r="C647" s="25"/>
      <c r="D647" s="26"/>
    </row>
    <row r="648" spans="3:4" x14ac:dyDescent="0.25">
      <c r="C648" s="25"/>
      <c r="D648" s="26"/>
    </row>
    <row r="649" spans="3:4" x14ac:dyDescent="0.25">
      <c r="C649" s="25"/>
      <c r="D649" s="26"/>
    </row>
    <row r="650" spans="3:4" x14ac:dyDescent="0.25">
      <c r="C650" s="25"/>
      <c r="D650" s="26"/>
    </row>
    <row r="651" spans="3:4" x14ac:dyDescent="0.25">
      <c r="C651" s="25"/>
      <c r="D651" s="26"/>
    </row>
    <row r="652" spans="3:4" x14ac:dyDescent="0.25">
      <c r="C652" s="25"/>
      <c r="D652" s="26"/>
    </row>
    <row r="653" spans="3:4" x14ac:dyDescent="0.25">
      <c r="C653" s="25"/>
      <c r="D653" s="26"/>
    </row>
    <row r="654" spans="3:4" x14ac:dyDescent="0.25">
      <c r="C654" s="25"/>
      <c r="D654" s="26"/>
    </row>
    <row r="655" spans="3:4" x14ac:dyDescent="0.25">
      <c r="C655" s="25"/>
      <c r="D655" s="26"/>
    </row>
    <row r="656" spans="3:4" x14ac:dyDescent="0.25">
      <c r="C656" s="25"/>
      <c r="D656" s="26"/>
    </row>
    <row r="657" spans="3:4" x14ac:dyDescent="0.25">
      <c r="C657" s="25"/>
      <c r="D657" s="26"/>
    </row>
    <row r="658" spans="3:4" x14ac:dyDescent="0.25">
      <c r="C658" s="25"/>
      <c r="D658" s="26"/>
    </row>
    <row r="659" spans="3:4" x14ac:dyDescent="0.25">
      <c r="C659" s="25"/>
      <c r="D659" s="26"/>
    </row>
    <row r="660" spans="3:4" x14ac:dyDescent="0.25">
      <c r="C660" s="25"/>
      <c r="D660" s="26"/>
    </row>
    <row r="661" spans="3:4" x14ac:dyDescent="0.25">
      <c r="C661" s="25"/>
      <c r="D661" s="26"/>
    </row>
    <row r="662" spans="3:4" x14ac:dyDescent="0.25">
      <c r="C662" s="25"/>
      <c r="D662" s="26"/>
    </row>
    <row r="663" spans="3:4" x14ac:dyDescent="0.25">
      <c r="C663" s="25"/>
      <c r="D663" s="26"/>
    </row>
    <row r="664" spans="3:4" x14ac:dyDescent="0.25">
      <c r="C664" s="25"/>
      <c r="D664" s="26"/>
    </row>
    <row r="665" spans="3:4" x14ac:dyDescent="0.25">
      <c r="C665" s="25"/>
      <c r="D665" s="26"/>
    </row>
    <row r="666" spans="3:4" x14ac:dyDescent="0.25">
      <c r="C666" s="25"/>
      <c r="D666" s="26"/>
    </row>
    <row r="667" spans="3:4" x14ac:dyDescent="0.25">
      <c r="C667" s="25"/>
      <c r="D667" s="26"/>
    </row>
    <row r="668" spans="3:4" x14ac:dyDescent="0.25">
      <c r="C668" s="25"/>
      <c r="D668" s="26"/>
    </row>
    <row r="669" spans="3:4" x14ac:dyDescent="0.25">
      <c r="C669" s="25"/>
      <c r="D669" s="26"/>
    </row>
    <row r="670" spans="3:4" x14ac:dyDescent="0.25">
      <c r="C670" s="25"/>
      <c r="D670" s="26"/>
    </row>
    <row r="671" spans="3:4" x14ac:dyDescent="0.25">
      <c r="C671" s="25"/>
      <c r="D671" s="26"/>
    </row>
    <row r="672" spans="3:4" x14ac:dyDescent="0.25">
      <c r="C672" s="25"/>
      <c r="D672" s="26"/>
    </row>
    <row r="673" spans="3:4" x14ac:dyDescent="0.25">
      <c r="C673" s="25"/>
      <c r="D673" s="26"/>
    </row>
    <row r="674" spans="3:4" x14ac:dyDescent="0.25">
      <c r="C674" s="25"/>
      <c r="D674" s="26"/>
    </row>
    <row r="675" spans="3:4" x14ac:dyDescent="0.25">
      <c r="C675" s="25"/>
      <c r="D675" s="26"/>
    </row>
    <row r="676" spans="3:4" x14ac:dyDescent="0.25">
      <c r="C676" s="25"/>
      <c r="D676" s="26"/>
    </row>
    <row r="677" spans="3:4" x14ac:dyDescent="0.25">
      <c r="C677" s="25"/>
      <c r="D677" s="26"/>
    </row>
    <row r="678" spans="3:4" x14ac:dyDescent="0.25">
      <c r="C678" s="25"/>
      <c r="D678" s="26"/>
    </row>
    <row r="679" spans="3:4" x14ac:dyDescent="0.25">
      <c r="C679" s="25"/>
      <c r="D679" s="26"/>
    </row>
    <row r="680" spans="3:4" x14ac:dyDescent="0.25">
      <c r="C680" s="25"/>
      <c r="D680" s="26"/>
    </row>
    <row r="681" spans="3:4" x14ac:dyDescent="0.25">
      <c r="C681" s="25"/>
      <c r="D681" s="26"/>
    </row>
    <row r="682" spans="3:4" x14ac:dyDescent="0.25">
      <c r="C682" s="25"/>
      <c r="D682" s="26"/>
    </row>
    <row r="683" spans="3:4" x14ac:dyDescent="0.25">
      <c r="C683" s="25"/>
      <c r="D683" s="26"/>
    </row>
    <row r="684" spans="3:4" x14ac:dyDescent="0.25">
      <c r="C684" s="25"/>
      <c r="D684" s="26"/>
    </row>
    <row r="685" spans="3:4" x14ac:dyDescent="0.25">
      <c r="C685" s="25"/>
      <c r="D685" s="26"/>
    </row>
    <row r="686" spans="3:4" x14ac:dyDescent="0.25">
      <c r="C686" s="25"/>
      <c r="D686" s="26"/>
    </row>
    <row r="687" spans="3:4" x14ac:dyDescent="0.25">
      <c r="C687" s="25"/>
      <c r="D687" s="26"/>
    </row>
    <row r="688" spans="3:4" x14ac:dyDescent="0.25">
      <c r="C688" s="25"/>
      <c r="D688" s="26"/>
    </row>
    <row r="689" spans="3:4" x14ac:dyDescent="0.25">
      <c r="C689" s="25"/>
      <c r="D689" s="26"/>
    </row>
    <row r="690" spans="3:4" x14ac:dyDescent="0.25">
      <c r="C690" s="25"/>
      <c r="D690" s="26"/>
    </row>
    <row r="691" spans="3:4" x14ac:dyDescent="0.25">
      <c r="C691" s="25"/>
      <c r="D691" s="26"/>
    </row>
    <row r="692" spans="3:4" x14ac:dyDescent="0.25">
      <c r="C692" s="25"/>
      <c r="D692" s="26"/>
    </row>
    <row r="693" spans="3:4" x14ac:dyDescent="0.25">
      <c r="C693" s="25"/>
      <c r="D693" s="26"/>
    </row>
    <row r="694" spans="3:4" x14ac:dyDescent="0.25">
      <c r="C694" s="25"/>
      <c r="D694" s="26"/>
    </row>
    <row r="695" spans="3:4" x14ac:dyDescent="0.25">
      <c r="C695" s="25"/>
      <c r="D695" s="26"/>
    </row>
    <row r="696" spans="3:4" x14ac:dyDescent="0.25">
      <c r="C696" s="25"/>
      <c r="D696" s="26"/>
    </row>
    <row r="697" spans="3:4" x14ac:dyDescent="0.25">
      <c r="C697" s="25"/>
      <c r="D697" s="26"/>
    </row>
    <row r="698" spans="3:4" x14ac:dyDescent="0.25">
      <c r="C698" s="25"/>
      <c r="D698" s="26"/>
    </row>
    <row r="699" spans="3:4" x14ac:dyDescent="0.25">
      <c r="C699" s="25"/>
      <c r="D699" s="26"/>
    </row>
    <row r="700" spans="3:4" x14ac:dyDescent="0.25">
      <c r="C700" s="25"/>
      <c r="D700" s="26"/>
    </row>
    <row r="701" spans="3:4" x14ac:dyDescent="0.25">
      <c r="C701" s="25"/>
      <c r="D701" s="26"/>
    </row>
    <row r="702" spans="3:4" x14ac:dyDescent="0.25">
      <c r="C702" s="25"/>
      <c r="D702" s="26"/>
    </row>
    <row r="703" spans="3:4" x14ac:dyDescent="0.25">
      <c r="C703" s="25"/>
      <c r="D703" s="26"/>
    </row>
    <row r="704" spans="3:4" x14ac:dyDescent="0.25">
      <c r="C704" s="25"/>
      <c r="D704" s="26"/>
    </row>
    <row r="705" spans="3:4" x14ac:dyDescent="0.25">
      <c r="C705" s="25"/>
      <c r="D705" s="26"/>
    </row>
    <row r="706" spans="3:4" x14ac:dyDescent="0.25">
      <c r="C706" s="25"/>
      <c r="D706" s="26"/>
    </row>
    <row r="707" spans="3:4" x14ac:dyDescent="0.25">
      <c r="C707" s="25"/>
      <c r="D707" s="26"/>
    </row>
    <row r="708" spans="3:4" x14ac:dyDescent="0.25">
      <c r="C708" s="25"/>
      <c r="D708" s="26"/>
    </row>
    <row r="709" spans="3:4" x14ac:dyDescent="0.25">
      <c r="C709" s="25"/>
      <c r="D709" s="26"/>
    </row>
    <row r="710" spans="3:4" x14ac:dyDescent="0.25">
      <c r="C710" s="25"/>
      <c r="D710" s="26"/>
    </row>
    <row r="711" spans="3:4" x14ac:dyDescent="0.25">
      <c r="C711" s="25"/>
      <c r="D711" s="26"/>
    </row>
    <row r="712" spans="3:4" x14ac:dyDescent="0.25">
      <c r="C712" s="25"/>
      <c r="D712" s="26"/>
    </row>
    <row r="713" spans="3:4" x14ac:dyDescent="0.25">
      <c r="C713" s="25"/>
      <c r="D713" s="26"/>
    </row>
    <row r="714" spans="3:4" x14ac:dyDescent="0.25">
      <c r="C714" s="25"/>
      <c r="D714" s="26"/>
    </row>
    <row r="715" spans="3:4" x14ac:dyDescent="0.25">
      <c r="C715" s="25"/>
      <c r="D715" s="26"/>
    </row>
    <row r="716" spans="3:4" x14ac:dyDescent="0.25">
      <c r="C716" s="25"/>
      <c r="D716" s="26"/>
    </row>
    <row r="717" spans="3:4" x14ac:dyDescent="0.25">
      <c r="C717" s="25"/>
      <c r="D717" s="26"/>
    </row>
    <row r="718" spans="3:4" x14ac:dyDescent="0.25">
      <c r="C718" s="25"/>
      <c r="D718" s="26"/>
    </row>
    <row r="719" spans="3:4" x14ac:dyDescent="0.25">
      <c r="C719" s="25"/>
      <c r="D719" s="26"/>
    </row>
    <row r="720" spans="3:4" x14ac:dyDescent="0.25">
      <c r="C720" s="25"/>
      <c r="D720" s="26"/>
    </row>
    <row r="721" spans="3:4" x14ac:dyDescent="0.25">
      <c r="C721" s="25"/>
      <c r="D721" s="26"/>
    </row>
    <row r="722" spans="3:4" x14ac:dyDescent="0.25">
      <c r="C722" s="25"/>
      <c r="D722" s="26"/>
    </row>
    <row r="723" spans="3:4" x14ac:dyDescent="0.25">
      <c r="C723" s="25"/>
      <c r="D723" s="26"/>
    </row>
    <row r="724" spans="3:4" x14ac:dyDescent="0.25">
      <c r="C724" s="25"/>
      <c r="D724" s="26"/>
    </row>
    <row r="725" spans="3:4" x14ac:dyDescent="0.25">
      <c r="C725" s="25"/>
      <c r="D725" s="26"/>
    </row>
    <row r="726" spans="3:4" x14ac:dyDescent="0.25">
      <c r="C726" s="25"/>
      <c r="D726" s="26"/>
    </row>
    <row r="727" spans="3:4" x14ac:dyDescent="0.25">
      <c r="C727" s="25"/>
      <c r="D727" s="26"/>
    </row>
    <row r="728" spans="3:4" x14ac:dyDescent="0.25">
      <c r="C728" s="25"/>
      <c r="D728" s="26"/>
    </row>
    <row r="729" spans="3:4" x14ac:dyDescent="0.25">
      <c r="C729" s="25"/>
      <c r="D729" s="26"/>
    </row>
    <row r="730" spans="3:4" x14ac:dyDescent="0.25">
      <c r="C730" s="25"/>
      <c r="D730" s="26"/>
    </row>
    <row r="731" spans="3:4" x14ac:dyDescent="0.25">
      <c r="C731" s="25"/>
      <c r="D731" s="26"/>
    </row>
    <row r="732" spans="3:4" x14ac:dyDescent="0.25">
      <c r="C732" s="25"/>
      <c r="D732" s="26"/>
    </row>
    <row r="733" spans="3:4" x14ac:dyDescent="0.25">
      <c r="C733" s="25"/>
      <c r="D733" s="26"/>
    </row>
    <row r="734" spans="3:4" x14ac:dyDescent="0.25">
      <c r="C734" s="25"/>
      <c r="D734" s="26"/>
    </row>
    <row r="735" spans="3:4" x14ac:dyDescent="0.25">
      <c r="C735" s="25"/>
      <c r="D735" s="26"/>
    </row>
    <row r="736" spans="3:4" x14ac:dyDescent="0.25">
      <c r="C736" s="25"/>
      <c r="D736" s="26"/>
    </row>
    <row r="737" spans="3:4" x14ac:dyDescent="0.25">
      <c r="C737" s="25"/>
      <c r="D737" s="26"/>
    </row>
    <row r="738" spans="3:4" x14ac:dyDescent="0.25">
      <c r="C738" s="25"/>
      <c r="D738" s="26"/>
    </row>
    <row r="739" spans="3:4" x14ac:dyDescent="0.25">
      <c r="C739" s="25"/>
      <c r="D739" s="26"/>
    </row>
    <row r="740" spans="3:4" x14ac:dyDescent="0.25">
      <c r="C740" s="25"/>
      <c r="D740" s="26"/>
    </row>
    <row r="741" spans="3:4" x14ac:dyDescent="0.25">
      <c r="C741" s="25"/>
      <c r="D741" s="26"/>
    </row>
    <row r="742" spans="3:4" x14ac:dyDescent="0.25">
      <c r="C742" s="25"/>
      <c r="D742" s="26"/>
    </row>
    <row r="743" spans="3:4" x14ac:dyDescent="0.25">
      <c r="C743" s="25"/>
      <c r="D743" s="26"/>
    </row>
    <row r="744" spans="3:4" x14ac:dyDescent="0.25">
      <c r="C744" s="25"/>
      <c r="D744" s="26"/>
    </row>
    <row r="745" spans="3:4" x14ac:dyDescent="0.25">
      <c r="C745" s="25"/>
      <c r="D745" s="26"/>
    </row>
    <row r="746" spans="3:4" x14ac:dyDescent="0.25">
      <c r="C746" s="25"/>
      <c r="D746" s="26"/>
    </row>
    <row r="747" spans="3:4" x14ac:dyDescent="0.25">
      <c r="C747" s="25"/>
      <c r="D747" s="26"/>
    </row>
    <row r="748" spans="3:4" x14ac:dyDescent="0.25">
      <c r="C748" s="25"/>
      <c r="D748" s="26"/>
    </row>
    <row r="749" spans="3:4" x14ac:dyDescent="0.25">
      <c r="C749" s="25"/>
      <c r="D749" s="26"/>
    </row>
    <row r="750" spans="3:4" x14ac:dyDescent="0.25">
      <c r="C750" s="25"/>
      <c r="D750" s="26"/>
    </row>
    <row r="751" spans="3:4" x14ac:dyDescent="0.25">
      <c r="C751" s="25"/>
      <c r="D751" s="26"/>
    </row>
    <row r="752" spans="3:4" x14ac:dyDescent="0.25">
      <c r="C752" s="25"/>
      <c r="D752" s="26"/>
    </row>
    <row r="753" spans="3:4" x14ac:dyDescent="0.25">
      <c r="C753" s="25"/>
      <c r="D753" s="26"/>
    </row>
    <row r="754" spans="3:4" x14ac:dyDescent="0.25">
      <c r="C754" s="25"/>
      <c r="D754" s="26"/>
    </row>
    <row r="755" spans="3:4" x14ac:dyDescent="0.25">
      <c r="C755" s="25"/>
      <c r="D755" s="26"/>
    </row>
    <row r="756" spans="3:4" x14ac:dyDescent="0.25">
      <c r="C756" s="25"/>
      <c r="D756" s="26"/>
    </row>
    <row r="757" spans="3:4" x14ac:dyDescent="0.25">
      <c r="C757" s="25"/>
      <c r="D757" s="26"/>
    </row>
    <row r="758" spans="3:4" x14ac:dyDescent="0.25">
      <c r="C758" s="25"/>
      <c r="D758" s="26"/>
    </row>
    <row r="759" spans="3:4" x14ac:dyDescent="0.25">
      <c r="C759" s="25"/>
      <c r="D759" s="26"/>
    </row>
  </sheetData>
  <sortState xmlns:xlrd2="http://schemas.microsoft.com/office/spreadsheetml/2017/richdata2" ref="B3:IA36">
    <sortCondition descending="1" ref="E3"/>
    <sortCondition descending="1" ref="C3"/>
    <sortCondition descending="1" ref="B3"/>
  </sortState>
  <mergeCells count="1">
    <mergeCell ref="A1:D1"/>
  </mergeCells>
  <conditionalFormatting sqref="F4:BZ20 F43:BZ51 F53:BZ54 F32:BZ41 F22:BZ29">
    <cfRule type="cellIs" dxfId="95" priority="315" operator="greaterThan">
      <formula>0</formula>
    </cfRule>
    <cfRule type="cellIs" dxfId="94" priority="316" stopIfTrue="1" operator="greaterThan">
      <formula>0</formula>
    </cfRule>
  </conditionalFormatting>
  <conditionalFormatting sqref="CB4:CB20 CB43:CB51 CB53:CB54 CB32:CB41 CB22:CB29">
    <cfRule type="cellIs" dxfId="93" priority="313" operator="greaterThan">
      <formula>0</formula>
    </cfRule>
    <cfRule type="cellIs" dxfId="92" priority="314" stopIfTrue="1" operator="greaterThan">
      <formula>0</formula>
    </cfRule>
  </conditionalFormatting>
  <conditionalFormatting sqref="CC4:CC20 CC43:CC51 CC53:CC54 CC32:CC41 CC22:CC29">
    <cfRule type="cellIs" dxfId="91" priority="311" operator="greaterThan">
      <formula>0</formula>
    </cfRule>
    <cfRule type="cellIs" dxfId="90" priority="312" stopIfTrue="1" operator="greaterThan">
      <formula>0</formula>
    </cfRule>
  </conditionalFormatting>
  <conditionalFormatting sqref="CA4:CA20 CA43:CA51 CA53:CA54 CA32:CA41 CA22:CA29">
    <cfRule type="cellIs" dxfId="89" priority="309" operator="greaterThan">
      <formula>0</formula>
    </cfRule>
    <cfRule type="cellIs" dxfId="88" priority="310" stopIfTrue="1" operator="greaterThan">
      <formula>0</formula>
    </cfRule>
  </conditionalFormatting>
  <conditionalFormatting sqref="CD4:CD20 CD43:CD51 CD53:CD54 CD32:CD41 CD22:CD29">
    <cfRule type="cellIs" dxfId="87" priority="307" operator="greaterThan">
      <formula>0</formula>
    </cfRule>
    <cfRule type="cellIs" dxfId="86" priority="308" stopIfTrue="1" operator="greaterThan">
      <formula>0</formula>
    </cfRule>
  </conditionalFormatting>
  <conditionalFormatting sqref="CE4:CL20 CE43:CL51 CE53:CL54 CE32:CL41 CE22:CL29">
    <cfRule type="cellIs" dxfId="85" priority="305" operator="greaterThan">
      <formula>0</formula>
    </cfRule>
    <cfRule type="cellIs" dxfId="84" priority="306" stopIfTrue="1" operator="greaterThan">
      <formula>0</formula>
    </cfRule>
  </conditionalFormatting>
  <conditionalFormatting sqref="F42:BZ42">
    <cfRule type="cellIs" dxfId="83" priority="303" operator="greaterThan">
      <formula>0</formula>
    </cfRule>
    <cfRule type="cellIs" dxfId="82" priority="304" stopIfTrue="1" operator="greaterThan">
      <formula>0</formula>
    </cfRule>
  </conditionalFormatting>
  <conditionalFormatting sqref="CB42">
    <cfRule type="cellIs" dxfId="81" priority="301" operator="greaterThan">
      <formula>0</formula>
    </cfRule>
    <cfRule type="cellIs" dxfId="80" priority="302" stopIfTrue="1" operator="greaterThan">
      <formula>0</formula>
    </cfRule>
  </conditionalFormatting>
  <conditionalFormatting sqref="CC42">
    <cfRule type="cellIs" dxfId="79" priority="299" operator="greaterThan">
      <formula>0</formula>
    </cfRule>
    <cfRule type="cellIs" dxfId="78" priority="300" stopIfTrue="1" operator="greaterThan">
      <formula>0</formula>
    </cfRule>
  </conditionalFormatting>
  <conditionalFormatting sqref="CA42">
    <cfRule type="cellIs" dxfId="77" priority="297" operator="greaterThan">
      <formula>0</formula>
    </cfRule>
    <cfRule type="cellIs" dxfId="76" priority="298" stopIfTrue="1" operator="greaterThan">
      <formula>0</formula>
    </cfRule>
  </conditionalFormatting>
  <conditionalFormatting sqref="CD42">
    <cfRule type="cellIs" dxfId="75" priority="295" operator="greaterThan">
      <formula>0</formula>
    </cfRule>
    <cfRule type="cellIs" dxfId="74" priority="296" stopIfTrue="1" operator="greaterThan">
      <formula>0</formula>
    </cfRule>
  </conditionalFormatting>
  <conditionalFormatting sqref="CE42:CL42">
    <cfRule type="cellIs" dxfId="73" priority="293" operator="greaterThan">
      <formula>0</formula>
    </cfRule>
    <cfRule type="cellIs" dxfId="72" priority="294" stopIfTrue="1" operator="greaterThan">
      <formula>0</formula>
    </cfRule>
  </conditionalFormatting>
  <conditionalFormatting sqref="F3:BZ3">
    <cfRule type="cellIs" dxfId="71" priority="291" operator="greaterThan">
      <formula>0</formula>
    </cfRule>
    <cfRule type="cellIs" dxfId="70" priority="292" stopIfTrue="1" operator="greaterThan">
      <formula>0</formula>
    </cfRule>
  </conditionalFormatting>
  <conditionalFormatting sqref="CB3">
    <cfRule type="cellIs" dxfId="69" priority="289" operator="greaterThan">
      <formula>0</formula>
    </cfRule>
    <cfRule type="cellIs" dxfId="68" priority="290" stopIfTrue="1" operator="greaterThan">
      <formula>0</formula>
    </cfRule>
  </conditionalFormatting>
  <conditionalFormatting sqref="CC3">
    <cfRule type="cellIs" dxfId="67" priority="287" operator="greaterThan">
      <formula>0</formula>
    </cfRule>
    <cfRule type="cellIs" dxfId="66" priority="288" stopIfTrue="1" operator="greaterThan">
      <formula>0</formula>
    </cfRule>
  </conditionalFormatting>
  <conditionalFormatting sqref="CA3">
    <cfRule type="cellIs" dxfId="65" priority="285" operator="greaterThan">
      <formula>0</formula>
    </cfRule>
    <cfRule type="cellIs" dxfId="64" priority="286" stopIfTrue="1" operator="greaterThan">
      <formula>0</formula>
    </cfRule>
  </conditionalFormatting>
  <conditionalFormatting sqref="CD3">
    <cfRule type="cellIs" dxfId="63" priority="283" operator="greaterThan">
      <formula>0</formula>
    </cfRule>
    <cfRule type="cellIs" dxfId="62" priority="284" stopIfTrue="1" operator="greaterThan">
      <formula>0</formula>
    </cfRule>
  </conditionalFormatting>
  <conditionalFormatting sqref="CE3:CL3">
    <cfRule type="cellIs" dxfId="61" priority="281" operator="greaterThan">
      <formula>0</formula>
    </cfRule>
    <cfRule type="cellIs" dxfId="60" priority="282" stopIfTrue="1" operator="greaterThan">
      <formula>0</formula>
    </cfRule>
  </conditionalFormatting>
  <conditionalFormatting sqref="F55:BZ55">
    <cfRule type="cellIs" dxfId="59" priority="171" operator="greaterThan">
      <formula>0</formula>
    </cfRule>
    <cfRule type="cellIs" dxfId="58" priority="172" stopIfTrue="1" operator="greaterThan">
      <formula>0</formula>
    </cfRule>
  </conditionalFormatting>
  <conditionalFormatting sqref="CB55">
    <cfRule type="cellIs" dxfId="57" priority="169" operator="greaterThan">
      <formula>0</formula>
    </cfRule>
    <cfRule type="cellIs" dxfId="56" priority="170" stopIfTrue="1" operator="greaterThan">
      <formula>0</formula>
    </cfRule>
  </conditionalFormatting>
  <conditionalFormatting sqref="CC55">
    <cfRule type="cellIs" dxfId="55" priority="167" operator="greaterThan">
      <formula>0</formula>
    </cfRule>
    <cfRule type="cellIs" dxfId="54" priority="168" stopIfTrue="1" operator="greaterThan">
      <formula>0</formula>
    </cfRule>
  </conditionalFormatting>
  <conditionalFormatting sqref="CA55">
    <cfRule type="cellIs" dxfId="53" priority="165" operator="greaterThan">
      <formula>0</formula>
    </cfRule>
    <cfRule type="cellIs" dxfId="52" priority="166" stopIfTrue="1" operator="greaterThan">
      <formula>0</formula>
    </cfRule>
  </conditionalFormatting>
  <conditionalFormatting sqref="CD55">
    <cfRule type="cellIs" dxfId="51" priority="163" operator="greaterThan">
      <formula>0</formula>
    </cfRule>
    <cfRule type="cellIs" dxfId="50" priority="164" stopIfTrue="1" operator="greaterThan">
      <formula>0</formula>
    </cfRule>
  </conditionalFormatting>
  <conditionalFormatting sqref="CE55:CL55">
    <cfRule type="cellIs" dxfId="49" priority="161" operator="greaterThan">
      <formula>0</formula>
    </cfRule>
    <cfRule type="cellIs" dxfId="48" priority="162" stopIfTrue="1" operator="greaterThan">
      <formula>0</formula>
    </cfRule>
  </conditionalFormatting>
  <conditionalFormatting sqref="F52:BZ52">
    <cfRule type="cellIs" dxfId="47" priority="159" operator="greaterThan">
      <formula>0</formula>
    </cfRule>
    <cfRule type="cellIs" dxfId="46" priority="160" stopIfTrue="1" operator="greaterThan">
      <formula>0</formula>
    </cfRule>
  </conditionalFormatting>
  <conditionalFormatting sqref="CB52">
    <cfRule type="cellIs" dxfId="45" priority="157" operator="greaterThan">
      <formula>0</formula>
    </cfRule>
    <cfRule type="cellIs" dxfId="44" priority="158" stopIfTrue="1" operator="greaterThan">
      <formula>0</formula>
    </cfRule>
  </conditionalFormatting>
  <conditionalFormatting sqref="CC52">
    <cfRule type="cellIs" dxfId="43" priority="155" operator="greaterThan">
      <formula>0</formula>
    </cfRule>
    <cfRule type="cellIs" dxfId="42" priority="156" stopIfTrue="1" operator="greaterThan">
      <formula>0</formula>
    </cfRule>
  </conditionalFormatting>
  <conditionalFormatting sqref="CA52">
    <cfRule type="cellIs" dxfId="41" priority="153" operator="greaterThan">
      <formula>0</formula>
    </cfRule>
    <cfRule type="cellIs" dxfId="40" priority="154" stopIfTrue="1" operator="greaterThan">
      <formula>0</formula>
    </cfRule>
  </conditionalFormatting>
  <conditionalFormatting sqref="CD52">
    <cfRule type="cellIs" dxfId="39" priority="151" operator="greaterThan">
      <formula>0</formula>
    </cfRule>
    <cfRule type="cellIs" dxfId="38" priority="152" stopIfTrue="1" operator="greaterThan">
      <formula>0</formula>
    </cfRule>
  </conditionalFormatting>
  <conditionalFormatting sqref="CE52:CL52">
    <cfRule type="cellIs" dxfId="37" priority="149" operator="greaterThan">
      <formula>0</formula>
    </cfRule>
    <cfRule type="cellIs" dxfId="36" priority="150" stopIfTrue="1" operator="greaterThan">
      <formula>0</formula>
    </cfRule>
  </conditionalFormatting>
  <conditionalFormatting sqref="F31:BZ31">
    <cfRule type="cellIs" dxfId="35" priority="135" operator="greaterThan">
      <formula>0</formula>
    </cfRule>
    <cfRule type="cellIs" dxfId="34" priority="136" stopIfTrue="1" operator="greaterThan">
      <formula>0</formula>
    </cfRule>
  </conditionalFormatting>
  <conditionalFormatting sqref="CB31">
    <cfRule type="cellIs" dxfId="33" priority="133" operator="greaterThan">
      <formula>0</formula>
    </cfRule>
    <cfRule type="cellIs" dxfId="32" priority="134" stopIfTrue="1" operator="greaterThan">
      <formula>0</formula>
    </cfRule>
  </conditionalFormatting>
  <conditionalFormatting sqref="CC31">
    <cfRule type="cellIs" dxfId="31" priority="131" operator="greaterThan">
      <formula>0</formula>
    </cfRule>
    <cfRule type="cellIs" dxfId="30" priority="132" stopIfTrue="1" operator="greaterThan">
      <formula>0</formula>
    </cfRule>
  </conditionalFormatting>
  <conditionalFormatting sqref="CA31">
    <cfRule type="cellIs" dxfId="29" priority="129" operator="greaterThan">
      <formula>0</formula>
    </cfRule>
    <cfRule type="cellIs" dxfId="28" priority="130" stopIfTrue="1" operator="greaterThan">
      <formula>0</formula>
    </cfRule>
  </conditionalFormatting>
  <conditionalFormatting sqref="CD31">
    <cfRule type="cellIs" dxfId="27" priority="127" operator="greaterThan">
      <formula>0</formula>
    </cfRule>
    <cfRule type="cellIs" dxfId="26" priority="128" stopIfTrue="1" operator="greaterThan">
      <formula>0</formula>
    </cfRule>
  </conditionalFormatting>
  <conditionalFormatting sqref="CE31:CL31">
    <cfRule type="cellIs" dxfId="25" priority="125" operator="greaterThan">
      <formula>0</formula>
    </cfRule>
    <cfRule type="cellIs" dxfId="24" priority="126" stopIfTrue="1" operator="greaterThan">
      <formula>0</formula>
    </cfRule>
  </conditionalFormatting>
  <conditionalFormatting sqref="F30:BZ30">
    <cfRule type="cellIs" dxfId="23" priority="123" operator="greaterThan">
      <formula>0</formula>
    </cfRule>
    <cfRule type="cellIs" dxfId="22" priority="124" stopIfTrue="1" operator="greaterThan">
      <formula>0</formula>
    </cfRule>
  </conditionalFormatting>
  <conditionalFormatting sqref="CB30">
    <cfRule type="cellIs" dxfId="21" priority="121" operator="greaterThan">
      <formula>0</formula>
    </cfRule>
    <cfRule type="cellIs" dxfId="20" priority="122" stopIfTrue="1" operator="greaterThan">
      <formula>0</formula>
    </cfRule>
  </conditionalFormatting>
  <conditionalFormatting sqref="CC30">
    <cfRule type="cellIs" dxfId="19" priority="119" operator="greaterThan">
      <formula>0</formula>
    </cfRule>
    <cfRule type="cellIs" dxfId="18" priority="120" stopIfTrue="1" operator="greaterThan">
      <formula>0</formula>
    </cfRule>
  </conditionalFormatting>
  <conditionalFormatting sqref="CA30">
    <cfRule type="cellIs" dxfId="17" priority="117" operator="greaterThan">
      <formula>0</formula>
    </cfRule>
    <cfRule type="cellIs" dxfId="16" priority="118" stopIfTrue="1" operator="greaterThan">
      <formula>0</formula>
    </cfRule>
  </conditionalFormatting>
  <conditionalFormatting sqref="CD30">
    <cfRule type="cellIs" dxfId="15" priority="115" operator="greaterThan">
      <formula>0</formula>
    </cfRule>
    <cfRule type="cellIs" dxfId="14" priority="116" stopIfTrue="1" operator="greaterThan">
      <formula>0</formula>
    </cfRule>
  </conditionalFormatting>
  <conditionalFormatting sqref="CE30:CL30">
    <cfRule type="cellIs" dxfId="13" priority="113" operator="greaterThan">
      <formula>0</formula>
    </cfRule>
    <cfRule type="cellIs" dxfId="12" priority="114" stopIfTrue="1" operator="greaterThan">
      <formula>0</formula>
    </cfRule>
  </conditionalFormatting>
  <conditionalFormatting sqref="F21:BZ21">
    <cfRule type="cellIs" dxfId="11" priority="111" operator="greaterThan">
      <formula>0</formula>
    </cfRule>
    <cfRule type="cellIs" dxfId="10" priority="112" stopIfTrue="1" operator="greaterThan">
      <formula>0</formula>
    </cfRule>
  </conditionalFormatting>
  <conditionalFormatting sqref="CB21">
    <cfRule type="cellIs" dxfId="9" priority="109" operator="greaterThan">
      <formula>0</formula>
    </cfRule>
    <cfRule type="cellIs" dxfId="8" priority="110" stopIfTrue="1" operator="greaterThan">
      <formula>0</formula>
    </cfRule>
  </conditionalFormatting>
  <conditionalFormatting sqref="CC21">
    <cfRule type="cellIs" dxfId="7" priority="107" operator="greaterThan">
      <formula>0</formula>
    </cfRule>
    <cfRule type="cellIs" dxfId="6" priority="108" stopIfTrue="1" operator="greaterThan">
      <formula>0</formula>
    </cfRule>
  </conditionalFormatting>
  <conditionalFormatting sqref="CA21">
    <cfRule type="cellIs" dxfId="5" priority="105" operator="greaterThan">
      <formula>0</formula>
    </cfRule>
    <cfRule type="cellIs" dxfId="4" priority="106" stopIfTrue="1" operator="greaterThan">
      <formula>0</formula>
    </cfRule>
  </conditionalFormatting>
  <conditionalFormatting sqref="CD21">
    <cfRule type="cellIs" dxfId="3" priority="103" operator="greaterThan">
      <formula>0</formula>
    </cfRule>
    <cfRule type="cellIs" dxfId="2" priority="104" stopIfTrue="1" operator="greaterThan">
      <formula>0</formula>
    </cfRule>
  </conditionalFormatting>
  <conditionalFormatting sqref="CE21:CL21">
    <cfRule type="cellIs" dxfId="1" priority="101" operator="greaterThan">
      <formula>0</formula>
    </cfRule>
    <cfRule type="cellIs" dxfId="0" priority="102" stopIfTrue="1" operator="greaterThan">
      <formula>0</formula>
    </cfRule>
  </conditionalFormatting>
  <pageMargins left="0.39370078740157483" right="0.23622047244094491" top="0.98425196850393704" bottom="0.98425196850393704" header="0.51181102362204722" footer="0.51181102362204722"/>
  <pageSetup paperSize="9" scale="51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ställning per 2022-12-31</vt:lpstr>
      <vt:lpstr>'ställning per 2022-12-31'!Utskriftsrubriker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Thomas Nilsson</cp:lastModifiedBy>
  <cp:lastPrinted>2022-12-27T11:35:57Z</cp:lastPrinted>
  <dcterms:created xsi:type="dcterms:W3CDTF">2007-05-13T09:01:51Z</dcterms:created>
  <dcterms:modified xsi:type="dcterms:W3CDTF">2023-10-22T06:44:20Z</dcterms:modified>
</cp:coreProperties>
</file>