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RAINBOX\BBIOT\Nano 33 iot\"/>
    </mc:Choice>
  </mc:AlternateContent>
  <bookViews>
    <workbookView xWindow="0" yWindow="0" windowWidth="23550" windowHeight="14910"/>
  </bookViews>
  <sheets>
    <sheet name="Blad1" sheetId="1" r:id="rId1"/>
    <sheet name="Blad2" sheetId="2" r:id="rId2"/>
    <sheet name="Blad3" sheetId="3" r:id="rId3"/>
  </sheets>
  <definedNames>
    <definedName name="Print_Area" localSheetId="0">Blad1!#REF!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G35" i="1" s="1"/>
  <c r="I34" i="1"/>
  <c r="G34" i="1" s="1"/>
  <c r="I33" i="1"/>
  <c r="G33" i="1" s="1"/>
  <c r="I32" i="1"/>
  <c r="G32" i="1"/>
  <c r="I31" i="1"/>
  <c r="G31" i="1" s="1"/>
  <c r="I30" i="1"/>
  <c r="G30" i="1"/>
  <c r="I29" i="1"/>
  <c r="G29" i="1" s="1"/>
  <c r="I28" i="1"/>
  <c r="G28" i="1"/>
  <c r="I27" i="1"/>
  <c r="G27" i="1" s="1"/>
  <c r="I39" i="1"/>
  <c r="G39" i="1" s="1"/>
  <c r="I38" i="1"/>
  <c r="G38" i="1" s="1"/>
  <c r="I37" i="1"/>
  <c r="G37" i="1" s="1"/>
  <c r="I36" i="1"/>
  <c r="G36" i="1" s="1"/>
  <c r="I20" i="1"/>
  <c r="G20" i="1" s="1"/>
  <c r="I21" i="1"/>
  <c r="G21" i="1" s="1"/>
  <c r="I22" i="1"/>
  <c r="G22" i="1" s="1"/>
  <c r="I23" i="1"/>
  <c r="G23" i="1" s="1"/>
  <c r="I24" i="1"/>
  <c r="G24" i="1" s="1"/>
  <c r="I25" i="1"/>
  <c r="G25" i="1" s="1"/>
  <c r="I26" i="1"/>
  <c r="G26" i="1" s="1"/>
  <c r="I40" i="1"/>
  <c r="G40" i="1" s="1"/>
  <c r="I41" i="1"/>
  <c r="G41" i="1" s="1"/>
  <c r="I42" i="1"/>
  <c r="G42" i="1" s="1"/>
  <c r="I43" i="1"/>
  <c r="G43" i="1" s="1"/>
  <c r="I44" i="1"/>
  <c r="G44" i="1" s="1"/>
  <c r="I19" i="1"/>
  <c r="G19" i="1" s="1"/>
  <c r="I18" i="1"/>
  <c r="G18" i="1" s="1"/>
  <c r="G48" i="1" l="1"/>
  <c r="I48" i="1"/>
  <c r="H48" i="1" l="1"/>
  <c r="I50" i="1"/>
</calcChain>
</file>

<file path=xl/sharedStrings.xml><?xml version="1.0" encoding="utf-8"?>
<sst xmlns="http://schemas.openxmlformats.org/spreadsheetml/2006/main" count="53" uniqueCount="53">
  <si>
    <t>2960 Brecht - Overbroek</t>
  </si>
  <si>
    <t>Telefoon:</t>
  </si>
  <si>
    <t>BTW-nr:</t>
  </si>
  <si>
    <t>BE0808.931.401</t>
  </si>
  <si>
    <t>Iban:</t>
  </si>
  <si>
    <t>BE78 7330 5493 6786</t>
  </si>
  <si>
    <t>BTW-Nummer Klant</t>
  </si>
  <si>
    <t>Documentdatum</t>
  </si>
  <si>
    <t>Omschrijving</t>
  </si>
  <si>
    <t>BTW</t>
  </si>
  <si>
    <t>Basis</t>
  </si>
  <si>
    <t>Totaal</t>
  </si>
  <si>
    <t>Totaal EUR incl. BTW</t>
  </si>
  <si>
    <t>Aantal</t>
  </si>
  <si>
    <t>Deze verkoopsvoorwaarden zijn terug te vinden via www.e2cre8.be &gt; Verkoopsvoorwaarden</t>
  </si>
  <si>
    <t>Door te bestellen bij E2CRE8 gaat de klant akkoord met de verkoopsvoorwaarden.</t>
  </si>
  <si>
    <t>stemzone / e2cre8</t>
  </si>
  <si>
    <t>Oude Pastorijstraat 12</t>
  </si>
  <si>
    <t xml:space="preserve">SCHOOL: </t>
  </si>
  <si>
    <t xml:space="preserve">Facturatieadres: </t>
  </si>
  <si>
    <t>Leveradres:</t>
  </si>
  <si>
    <t>Contactpersoon:</t>
  </si>
  <si>
    <t xml:space="preserve">extra info: </t>
  </si>
  <si>
    <t>e-mail:</t>
  </si>
  <si>
    <t>03 313 79 59 - 0479 38 10 75</t>
  </si>
  <si>
    <t>EP excl btw</t>
  </si>
  <si>
    <t>Bestelbon Bbiot</t>
  </si>
  <si>
    <t>BB-NANO33IOT</t>
  </si>
  <si>
    <t>EP incl btw</t>
  </si>
  <si>
    <t>Totaal incl.</t>
  </si>
  <si>
    <t>BB-JOYSTICK</t>
  </si>
  <si>
    <t>BB-LDR</t>
  </si>
  <si>
    <t>BB-DS18B20</t>
  </si>
  <si>
    <t>BB-DRUKKNOP</t>
  </si>
  <si>
    <t>BB-KWIK</t>
  </si>
  <si>
    <t>BB-REED</t>
  </si>
  <si>
    <t>BB-TILT</t>
  </si>
  <si>
    <t>BB-LICHTSLUIS</t>
  </si>
  <si>
    <t>BB-MICRO</t>
  </si>
  <si>
    <t>BB-HALL</t>
  </si>
  <si>
    <t>BB-POTMETER</t>
  </si>
  <si>
    <t>BB-GROND</t>
  </si>
  <si>
    <t>BB-FLAME</t>
  </si>
  <si>
    <t>BB-SPECTRO</t>
  </si>
  <si>
    <t>BB-SPECTRO-PRINT</t>
  </si>
  <si>
    <t>BB-TRAFFICLED</t>
  </si>
  <si>
    <t>BB-WS2812 8LINE</t>
  </si>
  <si>
    <t>BB-WS2812-12CIRCLE</t>
  </si>
  <si>
    <t>BB-MX1508</t>
  </si>
  <si>
    <t>BB-IRLZ34N</t>
  </si>
  <si>
    <t>Versie 21/09/2022</t>
  </si>
  <si>
    <t>Mail deze lijst naar: barthuyskens@e2cre8.be</t>
  </si>
  <si>
    <t>verzekerde verzending Bpost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</si>
</sst>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€&quot;\ * #,##0.00_ ;_ &quot;€&quot;\ * \-#,##0.00_ ;_ &quot;€&quot;\ * &quot;-&quot;??_ ;_ @_ "/>
    <numFmt numFmtId="164" formatCode="d/mm/yyyy;@"/>
    <numFmt numFmtId="165" formatCode="_-* #,##0.0\ _€_-;\-* #,##0.0\ _€_-;_-* &quot;-&quot;?\ _€_-;_-@_-"/>
    <numFmt numFmtId="166" formatCode="_-* #,##0.00\ _€_-;\-* #,##0.00\ _€_-;_-* &quot;-&quot;?\ _€_-;_-@_-"/>
    <numFmt numFmtId="173" formatCode="_ [$€-813]\ * #,##0.0_ ;_ [$€-813]\ * \-#,##0.0_ ;_ [$€-813]\ * &quot;-&quot;??_ ;_ @_ "/>
    <numFmt numFmtId="174" formatCode="_ [$€-813]\ * #,##0.0_ ;_ [$€-813]\ * \-#,##0.0_ ;_ [$€-813]\ * &quot;-&quot;?_ ;_ @_ 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F497D"/>
      <name val="Calibri"/>
      <family val="2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22"/>
      <color rgb="FF0070C0"/>
      <name val="Biting My Nails"/>
      <family val="5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Verdana"/>
      <family val="2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2" borderId="16" xfId="0" applyFont="1" applyFill="1" applyBorder="1"/>
    <xf numFmtId="0" fontId="4" fillId="2" borderId="17" xfId="0" applyFont="1" applyFill="1" applyBorder="1"/>
    <xf numFmtId="165" fontId="0" fillId="0" borderId="0" xfId="0" applyNumberFormat="1"/>
    <xf numFmtId="165" fontId="4" fillId="2" borderId="17" xfId="0" applyNumberFormat="1" applyFont="1" applyFill="1" applyBorder="1"/>
    <xf numFmtId="16" fontId="0" fillId="0" borderId="0" xfId="0" applyNumberFormat="1"/>
    <xf numFmtId="0" fontId="0" fillId="0" borderId="0" xfId="0" applyBorder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166" fontId="3" fillId="2" borderId="18" xfId="0" applyNumberFormat="1" applyFont="1" applyFill="1" applyBorder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0" fillId="3" borderId="2" xfId="0" applyNumberFormat="1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2" fillId="3" borderId="20" xfId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4" fillId="0" borderId="0" xfId="0" applyFont="1"/>
    <xf numFmtId="0" fontId="0" fillId="0" borderId="3" xfId="0" applyNumberFormat="1" applyFill="1" applyBorder="1" applyAlignment="1">
      <alignment horizontal="center"/>
    </xf>
    <xf numFmtId="173" fontId="0" fillId="0" borderId="2" xfId="0" applyNumberFormat="1" applyBorder="1"/>
    <xf numFmtId="173" fontId="0" fillId="0" borderId="3" xfId="0" applyNumberFormat="1" applyBorder="1" applyAlignment="1">
      <alignment horizontal="center"/>
    </xf>
    <xf numFmtId="173" fontId="0" fillId="0" borderId="3" xfId="2" applyNumberFormat="1" applyFont="1" applyBorder="1"/>
    <xf numFmtId="173" fontId="0" fillId="0" borderId="3" xfId="0" applyNumberFormat="1" applyBorder="1"/>
    <xf numFmtId="173" fontId="0" fillId="0" borderId="4" xfId="0" applyNumberFormat="1" applyBorder="1"/>
    <xf numFmtId="173" fontId="0" fillId="0" borderId="4" xfId="0" applyNumberFormat="1" applyBorder="1" applyAlignment="1">
      <alignment horizontal="center"/>
    </xf>
    <xf numFmtId="173" fontId="0" fillId="0" borderId="4" xfId="2" applyNumberFormat="1" applyFont="1" applyBorder="1"/>
    <xf numFmtId="173" fontId="0" fillId="0" borderId="0" xfId="0" applyNumberFormat="1"/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5" fillId="0" borderId="5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5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19" fillId="0" borderId="0" xfId="0" applyFont="1"/>
    <xf numFmtId="174" fontId="0" fillId="0" borderId="0" xfId="0" applyNumberFormat="1"/>
    <xf numFmtId="0" fontId="20" fillId="0" borderId="0" xfId="0" applyFont="1"/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workbookViewId="0">
      <selection activeCell="N15" sqref="N15"/>
    </sheetView>
  </sheetViews>
  <sheetFormatPr defaultRowHeight="15"/>
  <cols>
    <col min="1" max="1" width="10.7109375" bestFit="1" customWidth="1"/>
    <col min="3" max="3" width="10" bestFit="1" customWidth="1"/>
    <col min="5" max="5" width="4.7109375" customWidth="1"/>
    <col min="6" max="6" width="2.85546875" customWidth="1"/>
    <col min="7" max="7" width="10.7109375" customWidth="1"/>
    <col min="8" max="8" width="11.7109375" customWidth="1"/>
    <col min="9" max="9" width="13.7109375" customWidth="1"/>
  </cols>
  <sheetData>
    <row r="1" spans="1:16" ht="33.75">
      <c r="A1" s="19" t="s">
        <v>16</v>
      </c>
      <c r="B1" s="1"/>
      <c r="C1" s="1"/>
      <c r="D1" s="1"/>
      <c r="E1" s="1"/>
      <c r="F1" s="1"/>
      <c r="G1" s="1" t="s">
        <v>26</v>
      </c>
      <c r="H1" s="1"/>
      <c r="I1" s="1"/>
    </row>
    <row r="2" spans="1:16">
      <c r="G2" s="87" t="s">
        <v>50</v>
      </c>
    </row>
    <row r="3" spans="1:16" ht="21">
      <c r="A3" s="2" t="s">
        <v>17</v>
      </c>
      <c r="B3" s="2"/>
      <c r="C3" s="2"/>
      <c r="G3" s="20" t="s">
        <v>1</v>
      </c>
      <c r="H3" s="20"/>
      <c r="I3" s="20" t="s">
        <v>24</v>
      </c>
    </row>
    <row r="4" spans="1:16" ht="21">
      <c r="A4" s="2" t="s">
        <v>0</v>
      </c>
      <c r="B4" s="2"/>
      <c r="C4" s="2"/>
      <c r="G4" s="20" t="s">
        <v>2</v>
      </c>
      <c r="H4" s="20"/>
      <c r="I4" s="20" t="s">
        <v>3</v>
      </c>
      <c r="L4" s="9"/>
      <c r="M4" s="9"/>
    </row>
    <row r="5" spans="1:16">
      <c r="G5" s="20" t="s">
        <v>4</v>
      </c>
      <c r="H5" s="20"/>
      <c r="I5" s="20" t="s">
        <v>5</v>
      </c>
      <c r="L5" s="9"/>
      <c r="M5" s="9"/>
    </row>
    <row r="6" spans="1:16" ht="15.75">
      <c r="H6" s="11"/>
      <c r="I6" s="11"/>
      <c r="K6" s="12"/>
      <c r="L6" s="11"/>
      <c r="M6" s="10"/>
    </row>
    <row r="7" spans="1:16" ht="15.75">
      <c r="A7" s="23" t="s">
        <v>18</v>
      </c>
      <c r="B7" s="23"/>
      <c r="C7" s="33"/>
      <c r="D7" s="34"/>
      <c r="E7" s="34"/>
      <c r="F7" s="34"/>
      <c r="G7" s="34"/>
      <c r="H7" s="34"/>
      <c r="I7" s="35"/>
      <c r="K7" s="12"/>
      <c r="L7" s="11"/>
      <c r="M7" s="10"/>
      <c r="N7" s="9"/>
      <c r="O7" s="9"/>
      <c r="P7" s="9"/>
    </row>
    <row r="8" spans="1:16" ht="15.75">
      <c r="A8" s="23" t="s">
        <v>19</v>
      </c>
      <c r="B8" s="23"/>
      <c r="C8" s="33"/>
      <c r="D8" s="34"/>
      <c r="E8" s="34"/>
      <c r="F8" s="34"/>
      <c r="G8" s="34"/>
      <c r="H8" s="34"/>
      <c r="I8" s="35"/>
      <c r="K8" s="12"/>
      <c r="L8" s="11"/>
      <c r="M8" s="10"/>
      <c r="N8" s="9"/>
      <c r="O8" s="9"/>
      <c r="P8" s="9"/>
    </row>
    <row r="9" spans="1:16">
      <c r="A9" s="23" t="s">
        <v>20</v>
      </c>
      <c r="B9" s="23"/>
      <c r="C9" s="33"/>
      <c r="D9" s="34"/>
      <c r="E9" s="34"/>
      <c r="F9" s="34"/>
      <c r="G9" s="34"/>
      <c r="H9" s="34"/>
      <c r="I9" s="35"/>
      <c r="L9" s="11"/>
      <c r="M9" s="9"/>
      <c r="N9" s="9"/>
      <c r="O9" s="9"/>
      <c r="P9" s="9"/>
    </row>
    <row r="10" spans="1:16">
      <c r="A10" s="23" t="s">
        <v>21</v>
      </c>
      <c r="B10" s="23"/>
      <c r="C10" s="33"/>
      <c r="D10" s="34"/>
      <c r="E10" s="34"/>
      <c r="F10" s="35"/>
      <c r="G10" s="17" t="s">
        <v>23</v>
      </c>
      <c r="H10" s="31"/>
      <c r="I10" s="32"/>
    </row>
    <row r="11" spans="1:16" ht="15.75" customHeight="1">
      <c r="A11" t="s">
        <v>22</v>
      </c>
      <c r="C11" s="24"/>
      <c r="D11" s="25"/>
      <c r="E11" s="25"/>
      <c r="F11" s="25"/>
      <c r="G11" s="26"/>
      <c r="H11" s="25"/>
      <c r="I11" s="27"/>
    </row>
    <row r="12" spans="1:16">
      <c r="C12" s="28"/>
      <c r="D12" s="29"/>
      <c r="E12" s="29"/>
      <c r="F12" s="29"/>
      <c r="G12" s="29"/>
      <c r="H12" s="29"/>
      <c r="I12" s="30"/>
    </row>
    <row r="14" spans="1:16">
      <c r="A14" s="36" t="s">
        <v>6</v>
      </c>
      <c r="B14" s="36"/>
      <c r="C14" s="36"/>
      <c r="D14" s="36"/>
      <c r="E14" s="36"/>
      <c r="F14" s="36"/>
      <c r="G14" s="36" t="s">
        <v>7</v>
      </c>
      <c r="H14" s="36"/>
      <c r="I14" s="36"/>
    </row>
    <row r="15" spans="1:16">
      <c r="A15" s="41"/>
      <c r="B15" s="41"/>
      <c r="C15" s="41"/>
      <c r="D15" s="42"/>
      <c r="E15" s="42"/>
      <c r="F15" s="42"/>
      <c r="G15" s="37"/>
      <c r="H15" s="37"/>
      <c r="I15" s="37"/>
    </row>
    <row r="16" spans="1:16">
      <c r="A16" s="36"/>
      <c r="B16" s="36"/>
      <c r="C16" s="36"/>
      <c r="D16" s="36"/>
      <c r="E16" s="36"/>
      <c r="F16" s="36"/>
      <c r="G16" s="36"/>
      <c r="H16" s="36"/>
      <c r="I16" s="36"/>
      <c r="N16" s="18"/>
    </row>
    <row r="17" spans="1:12">
      <c r="A17" s="3" t="s">
        <v>13</v>
      </c>
      <c r="B17" s="46" t="s">
        <v>8</v>
      </c>
      <c r="C17" s="46"/>
      <c r="D17" s="46"/>
      <c r="E17" s="46"/>
      <c r="F17" s="46"/>
      <c r="G17" s="3" t="s">
        <v>25</v>
      </c>
      <c r="H17" s="3" t="s">
        <v>28</v>
      </c>
      <c r="I17" s="3" t="s">
        <v>29</v>
      </c>
    </row>
    <row r="18" spans="1:12" ht="14.25" customHeight="1">
      <c r="A18" s="21">
        <v>0</v>
      </c>
      <c r="B18" s="38" t="s">
        <v>27</v>
      </c>
      <c r="C18" s="39"/>
      <c r="D18" s="39"/>
      <c r="E18" s="39"/>
      <c r="F18" s="40"/>
      <c r="G18" s="49">
        <f>I18/1.21</f>
        <v>0</v>
      </c>
      <c r="H18" s="50">
        <v>65</v>
      </c>
      <c r="I18" s="51">
        <f>A18*H18</f>
        <v>0</v>
      </c>
      <c r="L18" s="47"/>
    </row>
    <row r="19" spans="1:12" ht="14.25" customHeight="1">
      <c r="A19" s="22">
        <v>0</v>
      </c>
      <c r="B19" s="66" t="s">
        <v>30</v>
      </c>
      <c r="C19" s="67"/>
      <c r="D19" s="67"/>
      <c r="E19" s="67"/>
      <c r="F19" s="68"/>
      <c r="G19" s="52">
        <f>I19/1.21</f>
        <v>0</v>
      </c>
      <c r="H19" s="50">
        <v>4.5</v>
      </c>
      <c r="I19" s="51">
        <f>A19*H19</f>
        <v>0</v>
      </c>
    </row>
    <row r="20" spans="1:12" ht="14.25" customHeight="1">
      <c r="A20" s="22">
        <v>0</v>
      </c>
      <c r="B20" s="66" t="s">
        <v>31</v>
      </c>
      <c r="C20" s="67"/>
      <c r="D20" s="67"/>
      <c r="E20" s="67"/>
      <c r="F20" s="68"/>
      <c r="G20" s="52">
        <f t="shared" ref="G20:G44" si="0">I20/1.21</f>
        <v>0</v>
      </c>
      <c r="H20" s="50">
        <v>2</v>
      </c>
      <c r="I20" s="51">
        <f t="shared" ref="I20:I44" si="1">A20*H20</f>
        <v>0</v>
      </c>
    </row>
    <row r="21" spans="1:12" ht="14.25" customHeight="1">
      <c r="A21" s="22">
        <v>0</v>
      </c>
      <c r="B21" s="66" t="s">
        <v>32</v>
      </c>
      <c r="C21" s="67"/>
      <c r="D21" s="67"/>
      <c r="E21" s="67"/>
      <c r="F21" s="68"/>
      <c r="G21" s="52">
        <f t="shared" si="0"/>
        <v>0</v>
      </c>
      <c r="H21" s="50">
        <v>7</v>
      </c>
      <c r="I21" s="51">
        <f t="shared" si="1"/>
        <v>0</v>
      </c>
    </row>
    <row r="22" spans="1:12" ht="14.25" customHeight="1">
      <c r="A22" s="22">
        <v>0</v>
      </c>
      <c r="B22" s="66" t="s">
        <v>33</v>
      </c>
      <c r="C22" s="67"/>
      <c r="D22" s="67"/>
      <c r="E22" s="67"/>
      <c r="F22" s="68"/>
      <c r="G22" s="52">
        <f t="shared" si="0"/>
        <v>0</v>
      </c>
      <c r="H22" s="50">
        <v>2</v>
      </c>
      <c r="I22" s="51">
        <f t="shared" si="1"/>
        <v>0</v>
      </c>
    </row>
    <row r="23" spans="1:12" ht="14.25" customHeight="1">
      <c r="A23" s="22">
        <v>0</v>
      </c>
      <c r="B23" s="66" t="s">
        <v>34</v>
      </c>
      <c r="C23" s="67"/>
      <c r="D23" s="67"/>
      <c r="E23" s="67"/>
      <c r="F23" s="68"/>
      <c r="G23" s="52">
        <f t="shared" si="0"/>
        <v>0</v>
      </c>
      <c r="H23" s="50">
        <v>3.5</v>
      </c>
      <c r="I23" s="51">
        <f t="shared" si="1"/>
        <v>0</v>
      </c>
    </row>
    <row r="24" spans="1:12" ht="14.25" customHeight="1">
      <c r="A24" s="22">
        <v>0</v>
      </c>
      <c r="B24" s="66" t="s">
        <v>35</v>
      </c>
      <c r="C24" s="67"/>
      <c r="D24" s="67"/>
      <c r="E24" s="67"/>
      <c r="F24" s="68"/>
      <c r="G24" s="52">
        <f t="shared" si="0"/>
        <v>0</v>
      </c>
      <c r="H24" s="50">
        <v>3.5</v>
      </c>
      <c r="I24" s="51">
        <f t="shared" si="1"/>
        <v>0</v>
      </c>
    </row>
    <row r="25" spans="1:12" ht="14.25" customHeight="1">
      <c r="A25" s="22">
        <v>0</v>
      </c>
      <c r="B25" s="66" t="s">
        <v>36</v>
      </c>
      <c r="C25" s="67"/>
      <c r="D25" s="67"/>
      <c r="E25" s="67"/>
      <c r="F25" s="68"/>
      <c r="G25" s="52">
        <f t="shared" si="0"/>
        <v>0</v>
      </c>
      <c r="H25" s="50">
        <v>3.5</v>
      </c>
      <c r="I25" s="51">
        <f t="shared" si="1"/>
        <v>0</v>
      </c>
    </row>
    <row r="26" spans="1:12" ht="14.25" customHeight="1">
      <c r="A26" s="22">
        <v>0</v>
      </c>
      <c r="B26" s="66" t="s">
        <v>37</v>
      </c>
      <c r="C26" s="67"/>
      <c r="D26" s="67"/>
      <c r="E26" s="67"/>
      <c r="F26" s="68"/>
      <c r="G26" s="52">
        <f t="shared" si="0"/>
        <v>0</v>
      </c>
      <c r="H26" s="50">
        <v>3.5</v>
      </c>
      <c r="I26" s="51">
        <f t="shared" si="1"/>
        <v>0</v>
      </c>
    </row>
    <row r="27" spans="1:12" ht="14.25" customHeight="1">
      <c r="A27" s="22">
        <v>0</v>
      </c>
      <c r="B27" s="69" t="s">
        <v>38</v>
      </c>
      <c r="C27" s="70"/>
      <c r="D27" s="70"/>
      <c r="E27" s="70"/>
      <c r="F27" s="71"/>
      <c r="G27" s="52">
        <f t="shared" si="0"/>
        <v>0</v>
      </c>
      <c r="H27" s="50">
        <v>4</v>
      </c>
      <c r="I27" s="51">
        <f t="shared" si="1"/>
        <v>0</v>
      </c>
    </row>
    <row r="28" spans="1:12" ht="14.25" customHeight="1">
      <c r="A28" s="22">
        <v>0</v>
      </c>
      <c r="B28" s="72" t="s">
        <v>39</v>
      </c>
      <c r="C28" s="73"/>
      <c r="D28" s="73"/>
      <c r="E28" s="73"/>
      <c r="F28" s="74"/>
      <c r="G28" s="52">
        <f t="shared" si="0"/>
        <v>0</v>
      </c>
      <c r="H28" s="50">
        <v>4</v>
      </c>
      <c r="I28" s="51">
        <f t="shared" si="1"/>
        <v>0</v>
      </c>
    </row>
    <row r="29" spans="1:12" ht="14.25" customHeight="1">
      <c r="A29" s="22">
        <v>0</v>
      </c>
      <c r="B29" s="72" t="s">
        <v>40</v>
      </c>
      <c r="C29" s="73"/>
      <c r="D29" s="73"/>
      <c r="E29" s="73"/>
      <c r="F29" s="74"/>
      <c r="G29" s="52">
        <f t="shared" si="0"/>
        <v>0</v>
      </c>
      <c r="H29" s="50">
        <v>1.5</v>
      </c>
      <c r="I29" s="51">
        <f t="shared" si="1"/>
        <v>0</v>
      </c>
    </row>
    <row r="30" spans="1:12" ht="14.25" customHeight="1">
      <c r="A30" s="22">
        <v>0</v>
      </c>
      <c r="B30" s="72" t="s">
        <v>41</v>
      </c>
      <c r="C30" s="73"/>
      <c r="D30" s="73"/>
      <c r="E30" s="73"/>
      <c r="F30" s="74"/>
      <c r="G30" s="52">
        <f t="shared" si="0"/>
        <v>0</v>
      </c>
      <c r="H30" s="50">
        <v>4</v>
      </c>
      <c r="I30" s="51">
        <f t="shared" si="1"/>
        <v>0</v>
      </c>
    </row>
    <row r="31" spans="1:12" ht="14.25" customHeight="1">
      <c r="A31" s="22">
        <v>0</v>
      </c>
      <c r="B31" s="72" t="s">
        <v>42</v>
      </c>
      <c r="C31" s="73"/>
      <c r="D31" s="73"/>
      <c r="E31" s="73"/>
      <c r="F31" s="74"/>
      <c r="G31" s="52">
        <f t="shared" ref="G31:G35" si="2">I31/1.21</f>
        <v>0</v>
      </c>
      <c r="H31" s="50">
        <v>4</v>
      </c>
      <c r="I31" s="51">
        <f t="shared" ref="I31:I35" si="3">A31*H31</f>
        <v>0</v>
      </c>
    </row>
    <row r="32" spans="1:12" ht="14.25" customHeight="1">
      <c r="A32" s="22">
        <v>0</v>
      </c>
      <c r="B32" s="72" t="s">
        <v>43</v>
      </c>
      <c r="C32" s="73"/>
      <c r="D32" s="73"/>
      <c r="E32" s="73"/>
      <c r="F32" s="74"/>
      <c r="G32" s="52">
        <f t="shared" si="2"/>
        <v>0</v>
      </c>
      <c r="H32" s="50">
        <v>25</v>
      </c>
      <c r="I32" s="51">
        <f t="shared" si="3"/>
        <v>0</v>
      </c>
    </row>
    <row r="33" spans="1:11" ht="14.25" customHeight="1">
      <c r="A33" s="22">
        <v>0</v>
      </c>
      <c r="B33" s="72" t="s">
        <v>44</v>
      </c>
      <c r="C33" s="73"/>
      <c r="D33" s="73"/>
      <c r="E33" s="73"/>
      <c r="F33" s="74"/>
      <c r="G33" s="52">
        <f t="shared" si="2"/>
        <v>0</v>
      </c>
      <c r="H33" s="50">
        <v>15</v>
      </c>
      <c r="I33" s="51">
        <f t="shared" si="3"/>
        <v>0</v>
      </c>
    </row>
    <row r="34" spans="1:11" ht="14.25" customHeight="1">
      <c r="A34" s="22">
        <v>0</v>
      </c>
      <c r="B34" s="78" t="s">
        <v>45</v>
      </c>
      <c r="C34" s="79"/>
      <c r="D34" s="79"/>
      <c r="E34" s="79"/>
      <c r="F34" s="80"/>
      <c r="G34" s="52">
        <f t="shared" si="2"/>
        <v>0</v>
      </c>
      <c r="H34" s="50">
        <v>2</v>
      </c>
      <c r="I34" s="51">
        <f t="shared" si="3"/>
        <v>0</v>
      </c>
    </row>
    <row r="35" spans="1:11" ht="14.25" customHeight="1">
      <c r="A35" s="22">
        <v>0</v>
      </c>
      <c r="B35" s="81" t="s">
        <v>46</v>
      </c>
      <c r="C35" s="82"/>
      <c r="D35" s="82"/>
      <c r="E35" s="82"/>
      <c r="F35" s="83"/>
      <c r="G35" s="52">
        <f t="shared" si="2"/>
        <v>0</v>
      </c>
      <c r="H35" s="50">
        <v>5</v>
      </c>
      <c r="I35" s="51">
        <f t="shared" si="3"/>
        <v>0</v>
      </c>
    </row>
    <row r="36" spans="1:11" ht="14.25" customHeight="1">
      <c r="A36" s="22">
        <v>0</v>
      </c>
      <c r="B36" s="84" t="s">
        <v>47</v>
      </c>
      <c r="C36" s="85"/>
      <c r="D36" s="85"/>
      <c r="E36" s="85"/>
      <c r="F36" s="86"/>
      <c r="G36" s="52">
        <f t="shared" ref="G36:G39" si="4">I36/1.21</f>
        <v>0</v>
      </c>
      <c r="H36" s="50">
        <v>4</v>
      </c>
      <c r="I36" s="51">
        <f t="shared" ref="I36:I39" si="5">A36*H36</f>
        <v>0</v>
      </c>
    </row>
    <row r="37" spans="1:11" ht="14.25" customHeight="1">
      <c r="A37" s="22">
        <v>0</v>
      </c>
      <c r="B37" s="78" t="s">
        <v>48</v>
      </c>
      <c r="C37" s="79"/>
      <c r="D37" s="79"/>
      <c r="E37" s="79"/>
      <c r="F37" s="80"/>
      <c r="G37" s="52">
        <f t="shared" si="4"/>
        <v>0</v>
      </c>
      <c r="H37" s="50">
        <v>4</v>
      </c>
      <c r="I37" s="51">
        <f t="shared" si="5"/>
        <v>0</v>
      </c>
    </row>
    <row r="38" spans="1:11" ht="14.25" customHeight="1">
      <c r="A38" s="22">
        <v>0</v>
      </c>
      <c r="B38" s="78" t="s">
        <v>49</v>
      </c>
      <c r="C38" s="79"/>
      <c r="D38" s="79"/>
      <c r="E38" s="79"/>
      <c r="F38" s="80"/>
      <c r="G38" s="52">
        <f t="shared" si="4"/>
        <v>0</v>
      </c>
      <c r="H38" s="50">
        <v>3</v>
      </c>
      <c r="I38" s="51">
        <f t="shared" si="5"/>
        <v>0</v>
      </c>
    </row>
    <row r="39" spans="1:11" ht="14.25" customHeight="1">
      <c r="A39" s="48">
        <v>0</v>
      </c>
      <c r="B39" s="63"/>
      <c r="C39" s="64"/>
      <c r="D39" s="64"/>
      <c r="E39" s="64"/>
      <c r="F39" s="65"/>
      <c r="G39" s="52">
        <f t="shared" si="4"/>
        <v>0</v>
      </c>
      <c r="H39" s="50">
        <v>0</v>
      </c>
      <c r="I39" s="51">
        <f t="shared" si="5"/>
        <v>0</v>
      </c>
    </row>
    <row r="40" spans="1:11" ht="14.25" customHeight="1">
      <c r="A40" s="48">
        <v>0</v>
      </c>
      <c r="B40" s="63"/>
      <c r="C40" s="64"/>
      <c r="D40" s="64"/>
      <c r="E40" s="64"/>
      <c r="F40" s="65"/>
      <c r="G40" s="52">
        <f t="shared" si="0"/>
        <v>0</v>
      </c>
      <c r="H40" s="50">
        <v>0</v>
      </c>
      <c r="I40" s="51">
        <f t="shared" si="1"/>
        <v>0</v>
      </c>
    </row>
    <row r="41" spans="1:11" ht="14.25" customHeight="1">
      <c r="A41" s="48">
        <v>0</v>
      </c>
      <c r="B41" s="63"/>
      <c r="C41" s="64"/>
      <c r="D41" s="64"/>
      <c r="E41" s="64"/>
      <c r="F41" s="65"/>
      <c r="G41" s="52">
        <f t="shared" si="0"/>
        <v>0</v>
      </c>
      <c r="H41" s="50">
        <v>0</v>
      </c>
      <c r="I41" s="51">
        <f t="shared" si="1"/>
        <v>0</v>
      </c>
    </row>
    <row r="42" spans="1:11" ht="14.25" customHeight="1">
      <c r="A42" s="13">
        <v>0</v>
      </c>
      <c r="B42" s="63"/>
      <c r="C42" s="64"/>
      <c r="D42" s="64"/>
      <c r="E42" s="64"/>
      <c r="F42" s="65"/>
      <c r="G42" s="52">
        <f t="shared" si="0"/>
        <v>0</v>
      </c>
      <c r="H42" s="50">
        <v>0</v>
      </c>
      <c r="I42" s="51">
        <f t="shared" si="1"/>
        <v>0</v>
      </c>
    </row>
    <row r="43" spans="1:11" ht="14.25" customHeight="1">
      <c r="A43" s="13">
        <v>0</v>
      </c>
      <c r="B43" s="63"/>
      <c r="C43" s="64"/>
      <c r="D43" s="64"/>
      <c r="E43" s="64"/>
      <c r="F43" s="65"/>
      <c r="G43" s="52">
        <f t="shared" si="0"/>
        <v>0</v>
      </c>
      <c r="H43" s="50">
        <v>0</v>
      </c>
      <c r="I43" s="51">
        <f t="shared" si="1"/>
        <v>0</v>
      </c>
    </row>
    <row r="44" spans="1:11" ht="14.25" customHeight="1">
      <c r="A44" s="13">
        <v>1</v>
      </c>
      <c r="B44" s="75" t="s">
        <v>52</v>
      </c>
      <c r="C44" s="76"/>
      <c r="D44" s="76"/>
      <c r="E44" s="76"/>
      <c r="F44" s="77"/>
      <c r="G44" s="52">
        <f t="shared" si="0"/>
        <v>5.3719008264462813</v>
      </c>
      <c r="H44" s="50">
        <v>6.5</v>
      </c>
      <c r="I44" s="51">
        <f t="shared" si="1"/>
        <v>6.5</v>
      </c>
    </row>
    <row r="45" spans="1:11">
      <c r="A45" s="14"/>
      <c r="B45" s="43"/>
      <c r="C45" s="44"/>
      <c r="D45" s="44"/>
      <c r="E45" s="44"/>
      <c r="F45" s="45"/>
      <c r="G45" s="53"/>
      <c r="H45" s="54"/>
      <c r="I45" s="55"/>
    </row>
    <row r="46" spans="1:11" ht="15.75" thickBot="1">
      <c r="G46" s="56"/>
      <c r="H46" s="56"/>
      <c r="I46" s="56"/>
    </row>
    <row r="47" spans="1:11">
      <c r="A47" s="89" t="s">
        <v>51</v>
      </c>
      <c r="G47" s="57" t="s">
        <v>10</v>
      </c>
      <c r="H47" s="58" t="s">
        <v>9</v>
      </c>
      <c r="I47" s="59" t="s">
        <v>11</v>
      </c>
    </row>
    <row r="48" spans="1:11" ht="15.75" thickBot="1">
      <c r="G48" s="60">
        <f>SUM(G18:G45)</f>
        <v>5.3719008264462813</v>
      </c>
      <c r="H48" s="61">
        <f>I48-G48</f>
        <v>1.1280991735537187</v>
      </c>
      <c r="I48" s="62">
        <f>SUM(I18:I45)</f>
        <v>6.5</v>
      </c>
      <c r="K48" s="88"/>
    </row>
    <row r="49" spans="1:9" ht="15.75" thickBot="1">
      <c r="G49" s="6"/>
      <c r="H49" s="6"/>
      <c r="I49" s="6"/>
    </row>
    <row r="50" spans="1:9" ht="21.75" thickBot="1">
      <c r="D50" s="4" t="s">
        <v>12</v>
      </c>
      <c r="E50" s="5"/>
      <c r="F50" s="5"/>
      <c r="G50" s="7"/>
      <c r="H50" s="7"/>
      <c r="I50" s="15">
        <f>I48</f>
        <v>6.5</v>
      </c>
    </row>
    <row r="51" spans="1:9">
      <c r="A51" s="16" t="s">
        <v>15</v>
      </c>
      <c r="B51" s="16"/>
      <c r="C51" s="16"/>
      <c r="D51" s="16"/>
      <c r="E51" s="16"/>
      <c r="F51" s="16"/>
      <c r="G51" s="16"/>
      <c r="H51" s="16"/>
      <c r="I51" s="16"/>
    </row>
    <row r="52" spans="1:9">
      <c r="A52" s="16" t="s">
        <v>14</v>
      </c>
      <c r="B52" s="16"/>
      <c r="C52" s="16"/>
      <c r="D52" s="16"/>
      <c r="E52" s="16"/>
      <c r="F52" s="16"/>
      <c r="G52" s="16"/>
      <c r="H52" s="16"/>
      <c r="I52" s="16"/>
    </row>
    <row r="64" spans="1:9">
      <c r="B64" s="8"/>
    </row>
  </sheetData>
  <mergeCells count="46">
    <mergeCell ref="B32:F32"/>
    <mergeCell ref="B33:F33"/>
    <mergeCell ref="B34:F34"/>
    <mergeCell ref="B35:F35"/>
    <mergeCell ref="B45:F45"/>
    <mergeCell ref="B44:F44"/>
    <mergeCell ref="B43:F43"/>
    <mergeCell ref="A16:I16"/>
    <mergeCell ref="B18:F18"/>
    <mergeCell ref="B17:F17"/>
    <mergeCell ref="B41:F41"/>
    <mergeCell ref="B42:F42"/>
    <mergeCell ref="B21:F21"/>
    <mergeCell ref="B19:F19"/>
    <mergeCell ref="B20:F20"/>
    <mergeCell ref="B36:F36"/>
    <mergeCell ref="B37:F37"/>
    <mergeCell ref="B38:F38"/>
    <mergeCell ref="B39:F39"/>
    <mergeCell ref="B27:F27"/>
    <mergeCell ref="G14:I14"/>
    <mergeCell ref="G15:I15"/>
    <mergeCell ref="B26:F26"/>
    <mergeCell ref="B40:F40"/>
    <mergeCell ref="A14:C14"/>
    <mergeCell ref="A15:C15"/>
    <mergeCell ref="D14:F14"/>
    <mergeCell ref="D15:F15"/>
    <mergeCell ref="B22:F22"/>
    <mergeCell ref="B23:F23"/>
    <mergeCell ref="B24:F24"/>
    <mergeCell ref="B25:F25"/>
    <mergeCell ref="B28:F28"/>
    <mergeCell ref="B29:F29"/>
    <mergeCell ref="B30:F30"/>
    <mergeCell ref="B31:F31"/>
    <mergeCell ref="A7:B7"/>
    <mergeCell ref="A8:B8"/>
    <mergeCell ref="A9:B9"/>
    <mergeCell ref="A10:B10"/>
    <mergeCell ref="C11:I12"/>
    <mergeCell ref="H10:I10"/>
    <mergeCell ref="C10:F10"/>
    <mergeCell ref="C9:I9"/>
    <mergeCell ref="C8:I8"/>
    <mergeCell ref="C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Huyskens</dc:creator>
  <cp:lastModifiedBy>Bart Huyskens</cp:lastModifiedBy>
  <cp:lastPrinted>2022-09-03T11:16:08Z</cp:lastPrinted>
  <dcterms:created xsi:type="dcterms:W3CDTF">2009-01-14T18:43:46Z</dcterms:created>
  <dcterms:modified xsi:type="dcterms:W3CDTF">2022-09-21T12:48:01Z</dcterms:modified>
</cp:coreProperties>
</file>