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76vesol\AppData\Local\Microsoft\Windows\INetCache\Content.Outlook\2UDACAQ6\"/>
    </mc:Choice>
  </mc:AlternateContent>
  <xr:revisionPtr revIDLastSave="0" documentId="13_ncr:1_{3695804C-054F-4D58-AC8D-D9EE5439DC3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tatus" sheetId="5" r:id="rId1"/>
    <sheet name="Behandlede parringsforespørsler" sheetId="1" r:id="rId2"/>
    <sheet name="Hannhundbruk" sheetId="2" r:id="rId3"/>
    <sheet name="Forespørsler" sheetId="3" r:id="rId4"/>
  </sheets>
  <definedNames>
    <definedName name="_xlnm._FilterDatabase" localSheetId="1" hidden="1">'Behandlede parringsforespørsler'!$A$3:$L$58</definedName>
    <definedName name="_xlnm.Print_Area" localSheetId="2">Hannhundbruk!$A:$J</definedName>
    <definedName name="_xlnm.Print_Titles" localSheetId="1">'Behandlede parringsforespørsler'!$1:$3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F2" i="3"/>
  <c r="H2" i="3"/>
  <c r="I2" i="3"/>
  <c r="J2" i="3"/>
  <c r="K2" i="3"/>
  <c r="O9" i="1"/>
</calcChain>
</file>

<file path=xl/sharedStrings.xml><?xml version="1.0" encoding="utf-8"?>
<sst xmlns="http://schemas.openxmlformats.org/spreadsheetml/2006/main" count="333" uniqueCount="215">
  <si>
    <t>Eier</t>
  </si>
  <si>
    <t>Tispe</t>
  </si>
  <si>
    <t>Forventet
parring</t>
  </si>
  <si>
    <t>Kull</t>
  </si>
  <si>
    <t>Tom</t>
  </si>
  <si>
    <t>Annet</t>
  </si>
  <si>
    <t>Sum</t>
  </si>
  <si>
    <t>Forespørsel</t>
  </si>
  <si>
    <t>Ant.
Hann</t>
  </si>
  <si>
    <t>Ant.
Tisper</t>
  </si>
  <si>
    <t>Ikke
anbefalt</t>
  </si>
  <si>
    <t>Parret
dato</t>
  </si>
  <si>
    <t>Født dato/
Status</t>
  </si>
  <si>
    <t>Tot.</t>
  </si>
  <si>
    <t>Kommentarer</t>
  </si>
  <si>
    <t>Ikke
brukt</t>
  </si>
  <si>
    <t>Tittel / Navn / Reg. nr.</t>
  </si>
  <si>
    <t>F</t>
  </si>
  <si>
    <t>Altern</t>
  </si>
  <si>
    <t>Kommentar</t>
  </si>
  <si>
    <t>Levende valper i snitt pr. kull:</t>
  </si>
  <si>
    <t>Levende valper:</t>
  </si>
  <si>
    <t>Forespørsler:</t>
  </si>
  <si>
    <t>Parringer er utført:</t>
  </si>
  <si>
    <t>Anbefalinger/godkjenninger blir ikke brukt:</t>
  </si>
  <si>
    <t>Anbefalinger/godkjenninger gjenstår å bruke:</t>
  </si>
  <si>
    <t>Parringer tomme:</t>
  </si>
  <si>
    <t>Andre årsaker (Kompl./ forulykket / dødfødte):</t>
  </si>
  <si>
    <t>Hanner:</t>
  </si>
  <si>
    <t>Tisper:</t>
  </si>
  <si>
    <t>Paret</t>
  </si>
  <si>
    <t>Eier/Oppdretter</t>
  </si>
  <si>
    <t>Kull er født</t>
  </si>
  <si>
    <t>,</t>
  </si>
  <si>
    <t>Forespørsler under behandling:</t>
  </si>
  <si>
    <t xml:space="preserve">
Behandlede forespørsler</t>
  </si>
  <si>
    <t>Anb</t>
  </si>
  <si>
    <t>Godkjente forespørsler:</t>
  </si>
  <si>
    <t>Ikke godkjente forespørsler:</t>
  </si>
  <si>
    <t>Sivesindhøgdas D Ynwa NO40072/17</t>
  </si>
  <si>
    <t>Sivesind, Endre</t>
  </si>
  <si>
    <t>N UCH Hagheimen's Tara NO41468/16</t>
  </si>
  <si>
    <t>Per Helge Kjønnås Andersen, Størenveien 344, 7290 Støren, 47605017</t>
  </si>
  <si>
    <t>C.I.B N SE UCH N SE J(D)CH Gåvålias Klang NO42496/15</t>
  </si>
  <si>
    <t>D</t>
  </si>
  <si>
    <t>S</t>
  </si>
  <si>
    <t>Endre Sivesind, Tyrivegen 13, 2840 REINSVOLL, 41437027</t>
  </si>
  <si>
    <t>Jussi av Esta Cado NO43035/17</t>
  </si>
  <si>
    <t>Morten Jensen, Rundenvegen 26, 2760 BRANDBU, 97658591</t>
  </si>
  <si>
    <t>N UCH Thoya NO45144/17</t>
  </si>
  <si>
    <t>Magnus Reiner Skaug, Vaterudsvegen 55, 2720 GRINDVOLL, 97028530</t>
  </si>
  <si>
    <t>N J(D)CH Hs Hauk NO48257/16</t>
  </si>
  <si>
    <t>Martin Stikbakke, Røislivegen 39, 2847 Kolbu, 92449921</t>
  </si>
  <si>
    <t>Jensen, Morten</t>
  </si>
  <si>
    <t>Stikbakke, Martin</t>
  </si>
  <si>
    <t>Gåvålias Svante NO47774/20</t>
  </si>
  <si>
    <t>Roar Sandodden, Alstadvegen 189, 7510 Skatval,  91749610</t>
  </si>
  <si>
    <t>Sandodden, Roar</t>
  </si>
  <si>
    <t>N J(D)CH Slengslias Fera NO48833/17</t>
  </si>
  <si>
    <t>Silje Rønning, Slengenvegen 119, 7623 RONGLAN, 95015450</t>
  </si>
  <si>
    <t>Rønning, Silje</t>
  </si>
  <si>
    <t>N UCH N J(D)CH Aicha NO32282/17</t>
  </si>
  <si>
    <t>Kent Oskar Johansen, Granliveien 18, 8683 Trofors, 92046545</t>
  </si>
  <si>
    <t>N J(D)CH Slengslias Lynet NO48125/20</t>
  </si>
  <si>
    <t>Rønning, Per Magne</t>
  </si>
  <si>
    <t>Johansen, Kent Oskar</t>
  </si>
  <si>
    <t>Gåvålias Bjørk NO47772/20</t>
  </si>
  <si>
    <t>Øyvind Oppedal Kristiansen, Vikeshovden 19, 5709 VOSS, 90808263.</t>
  </si>
  <si>
    <t>N J(D)CH Bs-Fenris NO40459/15</t>
  </si>
  <si>
    <t>Skjæveland, Åge</t>
  </si>
  <si>
    <t>Åge Skjæveland, Myrlandskroken 13, 4336 SANDNES, 93670181.</t>
  </si>
  <si>
    <t>Per Magne Rønning, Slengenvegen 119, 7623 RONGLAN, 74099892 - 9136069</t>
  </si>
  <si>
    <t>Cahtrine Aasrum, Åkreveien 236,8696 Hattfjelldal, 90585322</t>
  </si>
  <si>
    <t>Boss NO47205/18</t>
  </si>
  <si>
    <t>Furuly, Bengt Ove</t>
  </si>
  <si>
    <t>Molly NO53613/20</t>
  </si>
  <si>
    <t>Espen Kolloen, Østbrumundvegen 105, 2387 BRUMUNDDAL, 	99531048 - 40763482</t>
  </si>
  <si>
    <t>Kolloen, Espen</t>
  </si>
  <si>
    <t>Bengt Ove Furuly, Furuvn 43, 9360 BARDU, 40029588</t>
  </si>
  <si>
    <t>Kjønnås Andersen, Per Helge</t>
  </si>
  <si>
    <t>Reiner Skaug, Magnus</t>
  </si>
  <si>
    <t>Oppedal Kristiansen, Øyvind</t>
  </si>
  <si>
    <t>N UCH Sundtoppen's Segla NO49579/20</t>
  </si>
  <si>
    <t>TF Losi NO48932/21</t>
  </si>
  <si>
    <t>Homdrom, Knut</t>
  </si>
  <si>
    <t>Luski NO47199/18</t>
  </si>
  <si>
    <t>Aasrum, Magne</t>
  </si>
  <si>
    <t>NUCH Myrtel Av Maurvangen NO49942/19</t>
  </si>
  <si>
    <t>Ovesen, Trond</t>
  </si>
  <si>
    <t>DK NUCH NORDIC UCH KT Glenna Wilde NO49431/19</t>
  </si>
  <si>
    <t>Sageng Sommerstad, Heidi</t>
  </si>
  <si>
    <t>LP Astrid NO49576/19</t>
  </si>
  <si>
    <t>Persson, Linda</t>
  </si>
  <si>
    <t>Aasrum, Cathrine</t>
  </si>
  <si>
    <t>Linda Persson, Åsbygdsveien 596, 2450 RENA, 90145983</t>
  </si>
  <si>
    <t>Jon Atle Berger, Langliveien 116, 1816 SKIPTVET, 69808675 - 41425144.</t>
  </si>
  <si>
    <t>N UCH N J(D)CH Sprint  NO38208/16</t>
  </si>
  <si>
    <t>Berger, Jon Atle</t>
  </si>
  <si>
    <t>DK N UCH NORDIC UCH KT Glenna Wilde NO49431/19</t>
  </si>
  <si>
    <t>Heidi Sageng Sommerstad, Efteløtveien 515, 3647 HVITTINGFOSS, 41209109</t>
  </si>
  <si>
    <t>Hs Aylo NO51776/20</t>
  </si>
  <si>
    <t>Clas Kvisler, Sønsterødveien 182, 1591 SPERREBOTN, 98214877</t>
  </si>
  <si>
    <t>Kvisler, Clas</t>
  </si>
  <si>
    <t>Magne Aaasrum, Hvitsteinvn 34, 3243 Kodal, 95746819</t>
  </si>
  <si>
    <t>Trond Ovesen, Elvromvegen 12, 7715 STEINKJER, 99263595</t>
  </si>
  <si>
    <t>LP Odin NO63614/21</t>
  </si>
  <si>
    <t>Rune Arstein, Foldavegen 4475, 7970 Kolvereid, 92449373</t>
  </si>
  <si>
    <t>Arstein, Rune</t>
  </si>
  <si>
    <t>N UCH Hs Ivy NO38715/21</t>
  </si>
  <si>
    <t>Stikbakke , Helge</t>
  </si>
  <si>
    <t>Knut Homdrom, Presteveien 19, 4980 Gjerstad, 	90554543 - 91600612</t>
  </si>
  <si>
    <t>Helge Stikbakke, Gransmarka 11, 2850 LENA,  97664791</t>
  </si>
  <si>
    <t>Arne Sognelien,Vælerenveien 97, 3533 Tyristrand, 95846706</t>
  </si>
  <si>
    <t>Avlsrådet for dunker</t>
  </si>
  <si>
    <t>LP Ronja NO49578/19</t>
  </si>
  <si>
    <t>N DK SE UCH NV-22 NORDIC UCH N J(D)CH RR Trollfossens Storm NO42647/15</t>
  </si>
  <si>
    <t>NORDIC UCH N J(D)CH RR Trollfossens Storm NO42647/15</t>
  </si>
  <si>
    <t>Melfald, Simen Are</t>
  </si>
  <si>
    <t>Simen Are Melfald, Olav Kyrregt 14, 3722 SKIEN, 48307070</t>
  </si>
  <si>
    <t>feb</t>
  </si>
  <si>
    <t>Jeger NO41157/20</t>
  </si>
  <si>
    <t>Simon Andreas Rogn, Rognskåsavn 8, 3961 Stathelle, 97174368</t>
  </si>
  <si>
    <t>Rogn, Simon Andreas</t>
  </si>
  <si>
    <t>Agnes av Maurvangen NO38388/21</t>
  </si>
  <si>
    <t>Morgenlie, Anne</t>
  </si>
  <si>
    <t>Freia NO47200/18</t>
  </si>
  <si>
    <t>Oppegård, Bjarne</t>
  </si>
  <si>
    <t>Toya 41155/20</t>
  </si>
  <si>
    <t>Oppegård, Øyvind Lajord</t>
  </si>
  <si>
    <t>RR Gåvålias Zelda NO47770/20</t>
  </si>
  <si>
    <t>Svein Erik Tande, Kleppelivegen 52, 2680 VÅGÅ, 90738276</t>
  </si>
  <si>
    <t>Hålandsbotn Rambo NO43709/21</t>
  </si>
  <si>
    <t>Svein Erik Tande</t>
  </si>
  <si>
    <t>Åge Solbakken</t>
  </si>
  <si>
    <t>N UCH AB Trajan NO37372/17</t>
  </si>
  <si>
    <t>Bakkestuen, Arne H</t>
  </si>
  <si>
    <t>Arne H Bakkestuen, Furulundvegen 7, 2651 ØSTRE GAUSDAL, 95835905</t>
  </si>
  <si>
    <t xml:space="preserve">Behandlede parringsforespørsler 2024   </t>
  </si>
  <si>
    <t>Åge Solbakken, Friisvegen 137, 2630 RINGEBU, 97075418</t>
  </si>
  <si>
    <t>Ludo NO45045/18</t>
  </si>
  <si>
    <t>Kristoffer Hansrud, Brandvalvegen 124, 2216 ROVERUD, 46847752</t>
  </si>
  <si>
    <t>Hansrud, Kristoffer</t>
  </si>
  <si>
    <t>Mari av Kistefjell NO41453/19</t>
  </si>
  <si>
    <t>Strandhaug, Arne Konrad</t>
  </si>
  <si>
    <t>Arne Konrad Strandhaug, Åsleia 65, 2170 Fenstad, 95939102 - 90286410</t>
  </si>
  <si>
    <t>PG Birk NO45568/19</t>
  </si>
  <si>
    <t xml:space="preserve">	
Jostein Bårdtvedt, Paralellvn 31, 2092 Minnesund, 41274325</t>
  </si>
  <si>
    <t>Bårdtvedt, Jostein</t>
  </si>
  <si>
    <t>Bjarne Oppegård, Gamle Hadelandsveg 79, 2032 MAURA, 90089003</t>
  </si>
  <si>
    <t>Jussi NO44352/19</t>
  </si>
  <si>
    <t>Magne Kr Dysthe, Kolbulinna 965, 2847 Kolbu, 95909333.</t>
  </si>
  <si>
    <t>Toya NO41155/20</t>
  </si>
  <si>
    <t>Øyvind Lajord Oppegård, Gamle Hadelandsveg 79, 2032 MAURA, 98064818</t>
  </si>
  <si>
    <t>Balder NO49994/20</t>
  </si>
  <si>
    <t>Rune Bekkevold, Hammersbakkan 23b, 	7353 BØRSA, 98634513</t>
  </si>
  <si>
    <t>Dysthe, Magne Kr.</t>
  </si>
  <si>
    <t>Anne Dalseth Morgenlie, Buråsvegen 7, 2032 MAURA, 91807211</t>
  </si>
  <si>
    <t>Alternativ N J(D)CH CR Jago NO42560/20</t>
  </si>
  <si>
    <t>N J(D)CH CR Jago NO42560/20</t>
  </si>
  <si>
    <t xml:space="preserve">RR Judith Av Esta Cado NO43037/17     </t>
  </si>
  <si>
    <t>Snerten, Caroline</t>
  </si>
  <si>
    <t>19/20.02.2024</t>
  </si>
  <si>
    <t>Ins 24/25.02.2024</t>
  </si>
  <si>
    <t>Pernille NO47046/18</t>
  </si>
  <si>
    <t>Ingeborg Elise Moen, Haareveien 158, 3330 SKOTSELV, 98018737</t>
  </si>
  <si>
    <t>N J(D)CH PG Rocki NO45565/19</t>
  </si>
  <si>
    <t>Ronnie Hansen, Åmotveien 39, 3405 LIER, 91878389</t>
  </si>
  <si>
    <t>Bekkevold, Rune</t>
  </si>
  <si>
    <t>Sognelien, Arne</t>
  </si>
  <si>
    <t>Hansen, Ronnie</t>
  </si>
  <si>
    <t>N UCH Klang NO40760/20</t>
  </si>
  <si>
    <t>Mads Larsen, Åtteveien 3, 9475 BORKENES, 97874867</t>
  </si>
  <si>
    <t>Hs Senta NO51781/20</t>
  </si>
  <si>
    <t xml:space="preserve"> Ole-Johan Eivindsen, Svenningdalsveien 247, 8685 Trofors, 90238478</t>
  </si>
  <si>
    <t>Bs-Eira NO44308/20</t>
  </si>
  <si>
    <t>Vatnan, Mathias</t>
  </si>
  <si>
    <t>Moen, Ingeborg Elise</t>
  </si>
  <si>
    <t>ins07.03.2024</t>
  </si>
  <si>
    <t>Ins 12.01.2024</t>
  </si>
  <si>
    <t>Ikke brukt</t>
  </si>
  <si>
    <t>Mathias Vatnan,Bj.aaslisvei 13b,8692 Hattfjelldal,97101574</t>
  </si>
  <si>
    <t>20/21.03.24</t>
  </si>
  <si>
    <t>N J(D)CH Stella Pantera NO50509/17</t>
  </si>
  <si>
    <t>Edvardsen Anette</t>
  </si>
  <si>
    <t>Ins 02.02.24</t>
  </si>
  <si>
    <t>Kjempåsen's Jeppe NO44528/17</t>
  </si>
  <si>
    <t>Eidstumo, Jonny</t>
  </si>
  <si>
    <t>Alt Kjempåsen's Jeppe NO44528/17</t>
  </si>
  <si>
    <r>
      <t>Jonny Eidstumo, L</t>
    </r>
    <r>
      <rPr>
        <sz val="10"/>
        <rFont val="Arial"/>
        <family val="2"/>
      </rPr>
      <t>øvsethaugen 76</t>
    </r>
    <r>
      <rPr>
        <sz val="9"/>
        <rFont val="Arial"/>
        <family val="2"/>
      </rPr>
      <t>, 7224 MELHUS, 98448291</t>
    </r>
  </si>
  <si>
    <t>Hannhunder, bruk og resultat i avlssesongen 2023-24</t>
  </si>
  <si>
    <t>Kira NO35262/21</t>
  </si>
  <si>
    <t>Lans, Glenn Tommy</t>
  </si>
  <si>
    <t>Eivindsen, Ole Johan</t>
  </si>
  <si>
    <t>19/21.04.24</t>
  </si>
  <si>
    <t>RR Hs Aylo NO51776/20</t>
  </si>
  <si>
    <t>Shankly av Maurvangen NO38387/21</t>
  </si>
  <si>
    <t>Tor Erik Moen, Skjellvegen 57, 2680 VÅGÅ, 90135434</t>
  </si>
  <si>
    <t>Moen, Tor Erik</t>
  </si>
  <si>
    <t>2024/25</t>
  </si>
  <si>
    <t>ins 03.05.24</t>
  </si>
  <si>
    <t>TOM</t>
  </si>
  <si>
    <t>04/05.05.24</t>
  </si>
  <si>
    <t>ikke brukt</t>
  </si>
  <si>
    <t>ins29/30.04.2024</t>
  </si>
  <si>
    <t>Anette Edvardsen,Bjørnholtveien 32, 3614 KONGSBERG, 40920829</t>
  </si>
  <si>
    <t>Balto NO46482/15</t>
  </si>
  <si>
    <t>Overrein, Rune</t>
  </si>
  <si>
    <t xml:space="preserve">Rune Overrein, Buvollen 50, 7656 VERDAL,92668725 </t>
  </si>
  <si>
    <t>Alt : Balto NO46482/15</t>
  </si>
  <si>
    <t xml:space="preserve"> </t>
  </si>
  <si>
    <t>Ole-Johan Eivindsen, Svenningdalsveien 247, 8685 Trofors, 90238478</t>
  </si>
  <si>
    <t>Overføring, parres på neste</t>
  </si>
  <si>
    <t>Larsen,Mats</t>
  </si>
  <si>
    <t>Status pr.03.09.24.</t>
  </si>
  <si>
    <t>30 8 og 2.9.24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</si>
</sst>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4]mmmm\ yyyy;@"/>
    <numFmt numFmtId="165" formatCode="[$-414]mmm\.\ yy;@"/>
  </numFmts>
  <fonts count="3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Helvetica"/>
    </font>
    <font>
      <sz val="8"/>
      <name val="Arial"/>
      <family val="2"/>
    </font>
    <font>
      <sz val="9"/>
      <color indexed="16"/>
      <name val="Arial"/>
      <family val="2"/>
    </font>
    <font>
      <sz val="9"/>
      <color indexed="17"/>
      <name val="Arial"/>
      <family val="2"/>
    </font>
    <font>
      <sz val="11"/>
      <name val="Arial"/>
      <family val="2"/>
    </font>
    <font>
      <b/>
      <sz val="8"/>
      <name val="Helvetica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B050"/>
      <name val="Arial"/>
      <family val="2"/>
    </font>
    <font>
      <sz val="9"/>
      <color theme="1"/>
      <name val="Arial"/>
      <family val="2"/>
    </font>
    <font>
      <b/>
      <sz val="10"/>
      <color rgb="FF00B050"/>
      <name val="Arial"/>
      <family val="2"/>
    </font>
    <font>
      <b/>
      <sz val="9"/>
      <color rgb="FFFF0000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u/>
      <sz val="9"/>
      <color rgb="FF0070C0"/>
      <name val="Arial"/>
      <family val="2"/>
    </font>
    <font>
      <b/>
      <u/>
      <sz val="9"/>
      <color theme="10"/>
      <name val="Arial"/>
      <family val="2"/>
    </font>
    <font>
      <b/>
      <u/>
      <sz val="10"/>
      <color rgb="FF0070C0"/>
      <name val="Arial"/>
      <family val="2"/>
    </font>
    <font>
      <b/>
      <u/>
      <sz val="9"/>
      <color rgb="FFFF0000"/>
      <name val="Arial"/>
      <family val="2"/>
    </font>
    <font>
      <b/>
      <sz val="8"/>
      <color rgb="FF00B050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5" fillId="0" borderId="0"/>
    <xf numFmtId="0" fontId="25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vertical="top"/>
    </xf>
    <xf numFmtId="0" fontId="5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7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9" fillId="0" borderId="0" xfId="0" applyFont="1" applyAlignment="1">
      <alignment vertical="top" wrapText="1"/>
    </xf>
    <xf numFmtId="0" fontId="3" fillId="0" borderId="4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/>
    </xf>
    <xf numFmtId="14" fontId="3" fillId="0" borderId="0" xfId="0" applyNumberFormat="1" applyFont="1" applyAlignment="1">
      <alignment horizontal="right" vertical="top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vertical="top"/>
    </xf>
    <xf numFmtId="14" fontId="3" fillId="0" borderId="0" xfId="0" applyNumberFormat="1" applyFont="1" applyAlignment="1">
      <alignment horizontal="right" vertical="top" wrapText="1"/>
    </xf>
    <xf numFmtId="0" fontId="14" fillId="0" borderId="13" xfId="0" applyFont="1" applyBorder="1" applyAlignment="1">
      <alignment horizontal="center"/>
    </xf>
    <xf numFmtId="0" fontId="11" fillId="0" borderId="14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6" xfId="0" applyFont="1" applyBorder="1" applyAlignment="1">
      <alignment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5" fillId="0" borderId="0" xfId="1"/>
    <xf numFmtId="0" fontId="3" fillId="0" borderId="13" xfId="0" applyFont="1" applyBorder="1" applyAlignment="1">
      <alignment horizontal="center"/>
    </xf>
    <xf numFmtId="0" fontId="16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19" fillId="0" borderId="0" xfId="0" applyFont="1"/>
    <xf numFmtId="0" fontId="17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/>
    <xf numFmtId="0" fontId="20" fillId="0" borderId="2" xfId="0" applyFont="1" applyBorder="1" applyAlignment="1">
      <alignment vertical="top"/>
    </xf>
    <xf numFmtId="0" fontId="24" fillId="0" borderId="0" xfId="0" applyFont="1"/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26" fillId="0" borderId="0" xfId="0" applyFont="1"/>
    <xf numFmtId="0" fontId="20" fillId="0" borderId="4" xfId="0" applyFont="1" applyBorder="1" applyAlignment="1">
      <alignment vertical="top" wrapText="1"/>
    </xf>
    <xf numFmtId="0" fontId="17" fillId="0" borderId="2" xfId="0" applyFont="1" applyBorder="1"/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wrapText="1"/>
    </xf>
    <xf numFmtId="0" fontId="27" fillId="0" borderId="0" xfId="0" applyFont="1" applyAlignment="1">
      <alignment vertical="top"/>
    </xf>
    <xf numFmtId="0" fontId="28" fillId="0" borderId="0" xfId="2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165" fontId="3" fillId="0" borderId="0" xfId="0" applyNumberFormat="1" applyFont="1" applyAlignment="1">
      <alignment horizontal="left" vertical="top" wrapText="1"/>
    </xf>
    <xf numFmtId="0" fontId="29" fillId="0" borderId="19" xfId="2" applyFont="1" applyBorder="1" applyAlignment="1">
      <alignment vertical="top" wrapText="1"/>
    </xf>
    <xf numFmtId="0" fontId="25" fillId="0" borderId="0" xfId="2"/>
    <xf numFmtId="17" fontId="3" fillId="0" borderId="0" xfId="0" applyNumberFormat="1" applyFont="1" applyAlignment="1">
      <alignment horizontal="left" vertical="top" wrapText="1"/>
    </xf>
    <xf numFmtId="0" fontId="1" fillId="0" borderId="0" xfId="0" applyFont="1"/>
    <xf numFmtId="0" fontId="19" fillId="0" borderId="0" xfId="0" applyFont="1" applyAlignment="1">
      <alignment vertical="center"/>
    </xf>
    <xf numFmtId="0" fontId="30" fillId="0" borderId="19" xfId="2" applyFont="1" applyBorder="1" applyAlignment="1">
      <alignment vertical="top" wrapText="1"/>
    </xf>
    <xf numFmtId="0" fontId="30" fillId="0" borderId="0" xfId="0" applyFont="1" applyAlignment="1">
      <alignment vertical="top"/>
    </xf>
    <xf numFmtId="0" fontId="30" fillId="0" borderId="0" xfId="0" applyFont="1" applyAlignment="1">
      <alignment vertical="top" wrapText="1"/>
    </xf>
    <xf numFmtId="0" fontId="31" fillId="0" borderId="2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33" fillId="0" borderId="2" xfId="0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27" fillId="0" borderId="0" xfId="2" applyFont="1" applyAlignment="1">
      <alignment vertical="top" wrapText="1"/>
    </xf>
  </cellXfs>
  <cellStyles count="3">
    <cellStyle name="Hyperkobling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B12" sqref="B12"/>
    </sheetView>
  </sheetViews>
  <sheetFormatPr baseColWidth="10" defaultRowHeight="12.5" x14ac:dyDescent="0.25"/>
  <cols>
    <col min="1" max="1" width="38.54296875" customWidth="1"/>
    <col min="2" max="2" width="9.6328125" customWidth="1"/>
    <col min="3" max="3" width="38.54296875" customWidth="1"/>
    <col min="4" max="4" width="9.6328125" customWidth="1"/>
  </cols>
  <sheetData>
    <row r="1" spans="1:11" s="39" customFormat="1" ht="12" customHeight="1" thickBot="1" x14ac:dyDescent="0.3">
      <c r="A1" s="38" t="s">
        <v>213</v>
      </c>
      <c r="E1" s="40"/>
      <c r="F1" s="40"/>
      <c r="K1" s="41"/>
    </row>
    <row r="2" spans="1:11" s="39" customFormat="1" ht="12" customHeight="1" x14ac:dyDescent="0.25">
      <c r="A2" s="42" t="s">
        <v>22</v>
      </c>
      <c r="B2" s="43">
        <v>27</v>
      </c>
      <c r="C2" s="44" t="s">
        <v>26</v>
      </c>
      <c r="D2" s="43">
        <v>4</v>
      </c>
      <c r="E2" s="40"/>
      <c r="F2" s="40"/>
      <c r="K2" s="41"/>
    </row>
    <row r="3" spans="1:11" s="39" customFormat="1" ht="12" customHeight="1" x14ac:dyDescent="0.25">
      <c r="A3" s="45" t="s">
        <v>34</v>
      </c>
      <c r="B3" s="46">
        <v>0</v>
      </c>
      <c r="C3" s="47" t="s">
        <v>27</v>
      </c>
      <c r="D3" s="46">
        <v>0</v>
      </c>
      <c r="E3" s="40"/>
      <c r="F3" s="40"/>
      <c r="K3" s="41"/>
    </row>
    <row r="4" spans="1:11" s="39" customFormat="1" ht="12" customHeight="1" x14ac:dyDescent="0.25">
      <c r="A4" s="47" t="s">
        <v>37</v>
      </c>
      <c r="B4" s="46">
        <v>25</v>
      </c>
      <c r="C4" s="47" t="s">
        <v>32</v>
      </c>
      <c r="D4" s="46">
        <v>11</v>
      </c>
      <c r="E4" s="40"/>
      <c r="F4" s="40"/>
      <c r="K4" s="41"/>
    </row>
    <row r="5" spans="1:11" s="39" customFormat="1" ht="12" customHeight="1" x14ac:dyDescent="0.25">
      <c r="A5" s="47" t="s">
        <v>38</v>
      </c>
      <c r="B5" s="46">
        <v>2</v>
      </c>
      <c r="C5" s="47" t="s">
        <v>28</v>
      </c>
      <c r="D5" s="46">
        <v>46</v>
      </c>
      <c r="E5" s="40"/>
      <c r="F5" s="40"/>
      <c r="K5" s="41"/>
    </row>
    <row r="6" spans="1:11" s="39" customFormat="1" ht="12" customHeight="1" x14ac:dyDescent="0.25">
      <c r="A6" s="47" t="s">
        <v>23</v>
      </c>
      <c r="B6" s="46">
        <v>16</v>
      </c>
      <c r="C6" s="47" t="s">
        <v>29</v>
      </c>
      <c r="D6" s="46">
        <v>44</v>
      </c>
      <c r="E6" s="40"/>
      <c r="K6" s="41"/>
    </row>
    <row r="7" spans="1:11" s="39" customFormat="1" ht="12" customHeight="1" x14ac:dyDescent="0.25">
      <c r="A7" s="47" t="s">
        <v>24</v>
      </c>
      <c r="B7" s="46">
        <v>7</v>
      </c>
      <c r="C7" s="47" t="s">
        <v>21</v>
      </c>
      <c r="D7" s="46">
        <v>90</v>
      </c>
      <c r="E7" s="40"/>
      <c r="F7" s="40"/>
      <c r="K7" s="41"/>
    </row>
    <row r="8" spans="1:11" s="39" customFormat="1" ht="12" customHeight="1" thickBot="1" x14ac:dyDescent="0.3">
      <c r="A8" s="48" t="s">
        <v>25</v>
      </c>
      <c r="B8" s="49">
        <v>2</v>
      </c>
      <c r="C8" s="48" t="s">
        <v>20</v>
      </c>
      <c r="D8" s="60">
        <v>8.18</v>
      </c>
      <c r="E8" s="40"/>
      <c r="F8" s="40"/>
      <c r="K8" s="41"/>
    </row>
    <row r="9" spans="1:11" s="22" customFormat="1" x14ac:dyDescent="0.25">
      <c r="C9"/>
    </row>
    <row r="11" spans="1:11" x14ac:dyDescent="0.25">
      <c r="H11" s="40"/>
    </row>
  </sheetData>
  <phoneticPr fontId="1" type="noConversion"/>
  <pageMargins left="0.75" right="0.75" top="1" bottom="1" header="0.5" footer="0.5"/>
  <pageSetup paperSize="9" scale="90" orientation="portrait" horizontalDpi="4294967293" r:id="rId1"/>
  <headerFooter alignWithMargins="0">
    <oddFooter>&amp;LPer Harald Sivesind&amp;CSide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9"/>
  <sheetViews>
    <sheetView tabSelected="1" zoomScale="75" workbookViewId="0">
      <pane ySplit="3" topLeftCell="A4" activePane="bottomLeft" state="frozenSplit"/>
      <selection pane="bottomLeft" activeCell="H32" sqref="H32"/>
    </sheetView>
  </sheetViews>
  <sheetFormatPr baseColWidth="10" defaultColWidth="11.453125" defaultRowHeight="11.5" x14ac:dyDescent="0.25"/>
  <cols>
    <col min="1" max="1" width="34.08984375" style="11" customWidth="1"/>
    <col min="2" max="2" width="28.6328125" style="11" customWidth="1"/>
    <col min="3" max="3" width="34" style="11" customWidth="1"/>
    <col min="4" max="4" width="25.6328125" style="11" customWidth="1"/>
    <col min="5" max="5" width="10.6328125" style="19" customWidth="1"/>
    <col min="6" max="6" width="5.90625" style="58" customWidth="1"/>
    <col min="7" max="7" width="9.54296875" style="11" customWidth="1"/>
    <col min="8" max="8" width="10.6328125" style="11" customWidth="1"/>
    <col min="9" max="9" width="7.453125" style="11" customWidth="1"/>
    <col min="10" max="10" width="7.36328125" style="11" customWidth="1"/>
    <col min="11" max="11" width="6.54296875" style="24" customWidth="1"/>
    <col min="12" max="16384" width="11.453125" style="11"/>
  </cols>
  <sheetData>
    <row r="1" spans="1:15" s="14" customFormat="1" ht="14" x14ac:dyDescent="0.25">
      <c r="A1" s="92" t="s">
        <v>137</v>
      </c>
      <c r="D1" s="14" t="s">
        <v>33</v>
      </c>
      <c r="E1" s="15"/>
      <c r="F1" s="55"/>
      <c r="K1" s="20"/>
    </row>
    <row r="2" spans="1:15" s="14" customFormat="1" x14ac:dyDescent="0.25">
      <c r="E2" s="15"/>
      <c r="F2" s="55"/>
      <c r="K2" s="20"/>
    </row>
    <row r="3" spans="1:15" s="16" customFormat="1" ht="23.5" thickBot="1" x14ac:dyDescent="0.3">
      <c r="A3" s="16" t="s">
        <v>1</v>
      </c>
      <c r="B3" s="16" t="s">
        <v>31</v>
      </c>
      <c r="C3" s="16" t="s">
        <v>33</v>
      </c>
      <c r="D3" s="16" t="s">
        <v>0</v>
      </c>
      <c r="E3" s="17" t="s">
        <v>2</v>
      </c>
      <c r="F3" s="56"/>
      <c r="G3" s="18" t="s">
        <v>11</v>
      </c>
      <c r="H3" s="18" t="s">
        <v>12</v>
      </c>
      <c r="I3" s="18" t="s">
        <v>8</v>
      </c>
      <c r="J3" s="18" t="s">
        <v>9</v>
      </c>
      <c r="K3" s="23" t="s">
        <v>13</v>
      </c>
      <c r="L3" s="16" t="s">
        <v>19</v>
      </c>
    </row>
    <row r="4" spans="1:15" s="14" customFormat="1" ht="70" customHeight="1" thickTop="1" x14ac:dyDescent="0.25">
      <c r="A4" s="82" t="s">
        <v>41</v>
      </c>
      <c r="B4" s="85" t="s">
        <v>42</v>
      </c>
      <c r="C4" s="101" t="s">
        <v>43</v>
      </c>
      <c r="D4" s="83" t="s">
        <v>113</v>
      </c>
      <c r="E4" s="28"/>
      <c r="F4" s="55"/>
      <c r="G4" s="61" t="s">
        <v>203</v>
      </c>
      <c r="H4" s="61"/>
      <c r="I4" s="20"/>
      <c r="J4" s="20"/>
      <c r="K4" s="20"/>
      <c r="L4" s="109" t="s">
        <v>4</v>
      </c>
      <c r="M4" s="104"/>
    </row>
    <row r="5" spans="1:15" s="14" customFormat="1" ht="70" customHeight="1" x14ac:dyDescent="0.25">
      <c r="A5" s="78" t="s">
        <v>39</v>
      </c>
      <c r="B5" s="85" t="s">
        <v>46</v>
      </c>
      <c r="C5" s="82" t="s">
        <v>47</v>
      </c>
      <c r="D5" s="83" t="s">
        <v>48</v>
      </c>
      <c r="E5" s="28"/>
      <c r="F5" s="55"/>
      <c r="G5" s="65" t="s">
        <v>178</v>
      </c>
      <c r="H5" s="61">
        <v>45366</v>
      </c>
      <c r="I5" s="20">
        <v>6</v>
      </c>
      <c r="J5" s="20">
        <v>2</v>
      </c>
      <c r="K5" s="20"/>
      <c r="L5" s="117" t="s">
        <v>3</v>
      </c>
      <c r="M5" s="100"/>
    </row>
    <row r="6" spans="1:15" s="14" customFormat="1" ht="70" customHeight="1" x14ac:dyDescent="0.25">
      <c r="A6" s="78" t="s">
        <v>49</v>
      </c>
      <c r="B6" s="85" t="s">
        <v>50</v>
      </c>
      <c r="C6" s="82" t="s">
        <v>51</v>
      </c>
      <c r="D6" s="83" t="s">
        <v>52</v>
      </c>
      <c r="E6" s="28"/>
      <c r="F6" s="55"/>
      <c r="G6" s="65"/>
      <c r="H6" s="21"/>
      <c r="I6" s="20"/>
      <c r="J6" s="20"/>
      <c r="K6" s="20"/>
      <c r="L6" s="110" t="s">
        <v>202</v>
      </c>
      <c r="M6" s="105"/>
    </row>
    <row r="7" spans="1:15" s="14" customFormat="1" ht="70" customHeight="1" x14ac:dyDescent="0.25">
      <c r="A7" s="76" t="s">
        <v>49</v>
      </c>
      <c r="B7" s="86" t="s">
        <v>50</v>
      </c>
      <c r="C7" s="82" t="s">
        <v>157</v>
      </c>
      <c r="D7" s="83" t="s">
        <v>112</v>
      </c>
      <c r="E7" s="27"/>
      <c r="F7" s="55"/>
      <c r="G7" s="65">
        <v>45376</v>
      </c>
      <c r="H7" s="61">
        <v>45436</v>
      </c>
      <c r="I7" s="20">
        <v>2</v>
      </c>
      <c r="J7" s="20">
        <v>2</v>
      </c>
      <c r="K7" s="20"/>
      <c r="L7" s="102" t="s">
        <v>3</v>
      </c>
      <c r="M7" s="105"/>
    </row>
    <row r="8" spans="1:15" s="14" customFormat="1" ht="70" customHeight="1" x14ac:dyDescent="0.25">
      <c r="A8" s="82" t="s">
        <v>58</v>
      </c>
      <c r="B8" s="87" t="s">
        <v>59</v>
      </c>
      <c r="C8" s="76" t="s">
        <v>55</v>
      </c>
      <c r="D8" s="83" t="s">
        <v>56</v>
      </c>
      <c r="E8" s="28"/>
      <c r="F8" s="55"/>
      <c r="G8" s="65" t="s">
        <v>193</v>
      </c>
      <c r="H8" s="61"/>
      <c r="I8" s="20"/>
      <c r="J8" s="20"/>
      <c r="K8" s="20"/>
      <c r="L8" s="111" t="s">
        <v>4</v>
      </c>
    </row>
    <row r="9" spans="1:15" s="14" customFormat="1" ht="70" customHeight="1" x14ac:dyDescent="0.25">
      <c r="A9" s="76" t="s">
        <v>66</v>
      </c>
      <c r="B9" s="74" t="s">
        <v>67</v>
      </c>
      <c r="C9" s="82" t="s">
        <v>68</v>
      </c>
      <c r="D9" s="83" t="s">
        <v>70</v>
      </c>
      <c r="E9" s="28"/>
      <c r="F9" s="55"/>
      <c r="G9" s="81"/>
      <c r="H9" s="61"/>
      <c r="I9" s="20"/>
      <c r="J9" s="20"/>
      <c r="K9" s="20"/>
      <c r="L9" s="111" t="s">
        <v>179</v>
      </c>
      <c r="O9" s="14">
        <f ca="1">O9</f>
        <v>0</v>
      </c>
    </row>
    <row r="10" spans="1:15" s="14" customFormat="1" ht="70" customHeight="1" x14ac:dyDescent="0.25">
      <c r="A10" s="76" t="s">
        <v>61</v>
      </c>
      <c r="B10" s="74" t="s">
        <v>62</v>
      </c>
      <c r="C10" s="82" t="s">
        <v>63</v>
      </c>
      <c r="D10" s="83" t="s">
        <v>71</v>
      </c>
      <c r="E10" s="106"/>
      <c r="F10" s="55"/>
      <c r="G10" s="65"/>
      <c r="H10" s="61"/>
      <c r="I10" s="20"/>
      <c r="J10" s="20"/>
      <c r="K10" s="20"/>
      <c r="L10" s="111" t="s">
        <v>179</v>
      </c>
    </row>
    <row r="11" spans="1:15" s="14" customFormat="1" ht="70" customHeight="1" x14ac:dyDescent="0.25">
      <c r="A11" s="76" t="s">
        <v>75</v>
      </c>
      <c r="B11" s="85" t="s">
        <v>76</v>
      </c>
      <c r="C11" s="82" t="s">
        <v>134</v>
      </c>
      <c r="D11" s="83" t="s">
        <v>136</v>
      </c>
      <c r="E11" s="28"/>
      <c r="F11" s="55"/>
      <c r="G11" s="61"/>
      <c r="H11" s="61"/>
      <c r="I11" s="20"/>
      <c r="J11" s="20"/>
      <c r="K11" s="20"/>
      <c r="L11" s="111"/>
    </row>
    <row r="12" spans="1:15" s="14" customFormat="1" ht="70" customHeight="1" x14ac:dyDescent="0.25">
      <c r="A12" s="76" t="s">
        <v>82</v>
      </c>
      <c r="B12" s="85" t="s">
        <v>78</v>
      </c>
      <c r="C12" s="82" t="s">
        <v>73</v>
      </c>
      <c r="D12" s="83" t="s">
        <v>72</v>
      </c>
      <c r="E12" s="28"/>
      <c r="F12" s="57"/>
      <c r="G12" s="65">
        <v>45317</v>
      </c>
      <c r="H12" s="61">
        <v>45379</v>
      </c>
      <c r="I12" s="20">
        <v>1</v>
      </c>
      <c r="J12" s="20">
        <v>4</v>
      </c>
      <c r="K12" s="20"/>
      <c r="L12" s="102" t="s">
        <v>3</v>
      </c>
    </row>
    <row r="13" spans="1:15" s="14" customFormat="1" ht="70" customHeight="1" x14ac:dyDescent="0.25">
      <c r="A13" s="82" t="s">
        <v>98</v>
      </c>
      <c r="B13" s="85" t="s">
        <v>99</v>
      </c>
      <c r="C13" s="76" t="s">
        <v>100</v>
      </c>
      <c r="D13" s="1" t="s">
        <v>101</v>
      </c>
      <c r="E13" s="28"/>
      <c r="G13" s="65"/>
      <c r="H13" s="61"/>
      <c r="I13" s="20"/>
      <c r="J13" s="20"/>
      <c r="K13" s="20"/>
      <c r="L13" s="111" t="s">
        <v>202</v>
      </c>
    </row>
    <row r="14" spans="1:15" s="14" customFormat="1" ht="70" customHeight="1" x14ac:dyDescent="0.25">
      <c r="A14" s="82" t="s">
        <v>98</v>
      </c>
      <c r="B14" s="85" t="s">
        <v>99</v>
      </c>
      <c r="C14" s="76" t="s">
        <v>120</v>
      </c>
      <c r="D14" s="85" t="s">
        <v>121</v>
      </c>
      <c r="E14" s="28"/>
      <c r="F14" s="55"/>
      <c r="G14" s="61">
        <v>45324</v>
      </c>
      <c r="H14" s="61">
        <v>45386</v>
      </c>
      <c r="I14" s="20">
        <v>5</v>
      </c>
      <c r="J14" s="20">
        <v>4</v>
      </c>
      <c r="K14" s="20"/>
      <c r="L14" s="102" t="s">
        <v>3</v>
      </c>
      <c r="M14" s="105"/>
    </row>
    <row r="15" spans="1:15" s="14" customFormat="1" ht="70" customHeight="1" x14ac:dyDescent="0.25">
      <c r="A15" s="82" t="s">
        <v>87</v>
      </c>
      <c r="B15" s="85" t="s">
        <v>104</v>
      </c>
      <c r="C15" s="76" t="s">
        <v>105</v>
      </c>
      <c r="D15" s="85" t="s">
        <v>106</v>
      </c>
      <c r="E15" s="103"/>
      <c r="F15" s="55"/>
      <c r="G15" s="61">
        <v>45307</v>
      </c>
      <c r="H15" s="61">
        <v>45367</v>
      </c>
      <c r="I15" s="20">
        <v>6</v>
      </c>
      <c r="J15" s="20">
        <v>4</v>
      </c>
      <c r="K15" s="20"/>
      <c r="L15" s="102" t="s">
        <v>3</v>
      </c>
      <c r="M15" s="105"/>
    </row>
    <row r="16" spans="1:15" s="14" customFormat="1" ht="70" customHeight="1" x14ac:dyDescent="0.25">
      <c r="A16" s="82" t="s">
        <v>83</v>
      </c>
      <c r="B16" s="1" t="s">
        <v>110</v>
      </c>
      <c r="C16" s="76" t="s">
        <v>115</v>
      </c>
      <c r="D16" s="77" t="s">
        <v>118</v>
      </c>
      <c r="E16" s="28" t="s">
        <v>119</v>
      </c>
      <c r="F16" s="55"/>
      <c r="G16" s="75" t="s">
        <v>161</v>
      </c>
      <c r="H16" s="21"/>
      <c r="I16" s="20"/>
      <c r="J16" s="20"/>
      <c r="K16" s="20"/>
      <c r="L16" s="111" t="s">
        <v>4</v>
      </c>
      <c r="M16" s="105"/>
    </row>
    <row r="17" spans="1:12" s="14" customFormat="1" ht="45" customHeight="1" x14ac:dyDescent="0.25">
      <c r="A17" s="84" t="s">
        <v>108</v>
      </c>
      <c r="B17" s="1" t="s">
        <v>111</v>
      </c>
      <c r="C17" s="82" t="s">
        <v>73</v>
      </c>
      <c r="D17" s="1" t="s">
        <v>72</v>
      </c>
      <c r="E17" s="28"/>
      <c r="F17" s="55"/>
      <c r="G17" s="61" t="s">
        <v>181</v>
      </c>
      <c r="H17" s="21">
        <v>45403</v>
      </c>
      <c r="I17" s="20">
        <v>3</v>
      </c>
      <c r="J17" s="20">
        <v>5</v>
      </c>
      <c r="K17" s="20"/>
      <c r="L17" s="102" t="s">
        <v>3</v>
      </c>
    </row>
    <row r="18" spans="1:12" s="14" customFormat="1" ht="45" customHeight="1" x14ac:dyDescent="0.25">
      <c r="A18" s="76" t="s">
        <v>91</v>
      </c>
      <c r="B18" s="1" t="s">
        <v>94</v>
      </c>
      <c r="C18" s="82" t="s">
        <v>96</v>
      </c>
      <c r="D18" s="1" t="s">
        <v>95</v>
      </c>
      <c r="E18" s="27"/>
      <c r="F18" s="55"/>
      <c r="G18" s="65"/>
      <c r="H18" s="21"/>
      <c r="I18" s="20"/>
      <c r="J18" s="20"/>
      <c r="K18" s="20"/>
      <c r="L18" s="110" t="s">
        <v>202</v>
      </c>
    </row>
    <row r="19" spans="1:12" s="14" customFormat="1" ht="43" customHeight="1" x14ac:dyDescent="0.25">
      <c r="A19" s="78" t="s">
        <v>91</v>
      </c>
      <c r="B19" s="1" t="s">
        <v>94</v>
      </c>
      <c r="C19" s="84" t="s">
        <v>187</v>
      </c>
      <c r="D19" s="1" t="s">
        <v>188</v>
      </c>
      <c r="E19" s="28"/>
      <c r="F19" s="55"/>
      <c r="G19" s="81">
        <v>45438</v>
      </c>
      <c r="H19" s="21">
        <v>45134</v>
      </c>
      <c r="I19" s="20">
        <v>2</v>
      </c>
      <c r="J19" s="20">
        <v>5</v>
      </c>
      <c r="K19" s="20"/>
      <c r="L19" s="99" t="s">
        <v>3</v>
      </c>
    </row>
    <row r="20" spans="1:12" s="14" customFormat="1" ht="43" customHeight="1" x14ac:dyDescent="0.25">
      <c r="A20" s="78" t="s">
        <v>129</v>
      </c>
      <c r="B20" s="1" t="s">
        <v>130</v>
      </c>
      <c r="C20" s="82" t="s">
        <v>131</v>
      </c>
      <c r="D20" s="1" t="s">
        <v>118</v>
      </c>
      <c r="E20" s="28"/>
      <c r="F20" s="55"/>
      <c r="G20" s="65" t="s">
        <v>177</v>
      </c>
      <c r="H20" s="21"/>
      <c r="I20" s="20"/>
      <c r="J20" s="20"/>
      <c r="K20" s="20"/>
      <c r="L20" s="110" t="s">
        <v>200</v>
      </c>
    </row>
    <row r="21" spans="1:12" s="14" customFormat="1" ht="43" customHeight="1" x14ac:dyDescent="0.25">
      <c r="A21" s="76" t="s">
        <v>114</v>
      </c>
      <c r="B21" s="1" t="s">
        <v>138</v>
      </c>
      <c r="C21" s="84" t="s">
        <v>139</v>
      </c>
      <c r="D21" s="1" t="s">
        <v>140</v>
      </c>
      <c r="E21" s="28"/>
      <c r="F21" s="55"/>
      <c r="G21" s="61"/>
      <c r="H21" s="61"/>
      <c r="I21" s="20"/>
      <c r="J21" s="20"/>
      <c r="K21" s="20"/>
      <c r="L21" s="102" t="s">
        <v>198</v>
      </c>
    </row>
    <row r="22" spans="1:12" s="14" customFormat="1" ht="43" customHeight="1" x14ac:dyDescent="0.25">
      <c r="A22" s="76" t="s">
        <v>142</v>
      </c>
      <c r="B22" s="1" t="s">
        <v>144</v>
      </c>
      <c r="C22" s="82" t="s">
        <v>145</v>
      </c>
      <c r="D22" s="116" t="s">
        <v>146</v>
      </c>
      <c r="E22" s="28"/>
      <c r="F22" s="55"/>
      <c r="G22" s="61"/>
      <c r="H22" s="61"/>
      <c r="I22" s="59"/>
      <c r="J22" s="59"/>
      <c r="K22" s="20"/>
      <c r="L22" s="111" t="s">
        <v>202</v>
      </c>
    </row>
    <row r="23" spans="1:12" s="14" customFormat="1" ht="36" customHeight="1" x14ac:dyDescent="0.25">
      <c r="A23" s="82" t="s">
        <v>125</v>
      </c>
      <c r="B23" s="1" t="s">
        <v>148</v>
      </c>
      <c r="C23" s="78" t="s">
        <v>149</v>
      </c>
      <c r="D23" s="1" t="s">
        <v>150</v>
      </c>
      <c r="E23" s="28"/>
      <c r="F23" s="55"/>
      <c r="G23" s="65" t="s">
        <v>162</v>
      </c>
      <c r="H23" s="21">
        <v>44677</v>
      </c>
      <c r="I23" s="59">
        <v>2</v>
      </c>
      <c r="J23" s="59">
        <v>4</v>
      </c>
      <c r="K23" s="20"/>
      <c r="L23" s="99" t="s">
        <v>3</v>
      </c>
    </row>
    <row r="24" spans="1:12" s="14" customFormat="1" ht="43" customHeight="1" x14ac:dyDescent="0.25">
      <c r="A24" s="82" t="s">
        <v>151</v>
      </c>
      <c r="B24" s="1" t="s">
        <v>152</v>
      </c>
      <c r="C24" s="76" t="s">
        <v>153</v>
      </c>
      <c r="D24" s="1" t="s">
        <v>154</v>
      </c>
      <c r="E24" s="28"/>
      <c r="F24" s="57"/>
      <c r="G24" s="81"/>
      <c r="H24" s="61"/>
      <c r="I24" s="20"/>
      <c r="J24" s="20"/>
      <c r="K24" s="20"/>
      <c r="L24" s="111" t="s">
        <v>202</v>
      </c>
    </row>
    <row r="25" spans="1:12" s="14" customFormat="1" ht="43" customHeight="1" x14ac:dyDescent="0.25">
      <c r="A25" s="82" t="s">
        <v>123</v>
      </c>
      <c r="B25" s="1" t="s">
        <v>156</v>
      </c>
      <c r="C25" s="76" t="s">
        <v>153</v>
      </c>
      <c r="D25" s="1" t="s">
        <v>154</v>
      </c>
      <c r="E25" s="27"/>
      <c r="F25" s="55"/>
      <c r="G25" s="14" t="s">
        <v>201</v>
      </c>
      <c r="H25" s="65">
        <v>45478</v>
      </c>
      <c r="I25" s="59">
        <v>9</v>
      </c>
      <c r="J25" s="59">
        <v>3</v>
      </c>
      <c r="K25" s="20"/>
      <c r="L25" s="99" t="s">
        <v>3</v>
      </c>
    </row>
    <row r="26" spans="1:12" s="14" customFormat="1" ht="46" customHeight="1" x14ac:dyDescent="0.25">
      <c r="A26" s="82" t="s">
        <v>163</v>
      </c>
      <c r="B26" s="1" t="s">
        <v>164</v>
      </c>
      <c r="C26" s="78" t="s">
        <v>165</v>
      </c>
      <c r="D26" s="1" t="s">
        <v>166</v>
      </c>
      <c r="E26" s="28"/>
      <c r="F26" s="55"/>
      <c r="G26" s="65"/>
      <c r="H26" s="21"/>
      <c r="I26" s="20"/>
      <c r="J26" s="20"/>
      <c r="K26" s="20"/>
      <c r="L26" s="111" t="s">
        <v>179</v>
      </c>
    </row>
    <row r="27" spans="1:12" s="13" customFormat="1" ht="43" customHeight="1" x14ac:dyDescent="0.25">
      <c r="A27" s="76" t="s">
        <v>174</v>
      </c>
      <c r="B27" s="1" t="s">
        <v>180</v>
      </c>
      <c r="C27" s="82" t="s">
        <v>63</v>
      </c>
      <c r="D27" s="1" t="s">
        <v>71</v>
      </c>
      <c r="E27" s="28"/>
      <c r="F27" s="55"/>
      <c r="G27" s="65"/>
      <c r="H27" s="61"/>
      <c r="I27" s="20"/>
      <c r="J27" s="20"/>
      <c r="K27" s="113"/>
      <c r="L27" s="102" t="s">
        <v>198</v>
      </c>
    </row>
    <row r="28" spans="1:12" s="14" customFormat="1" ht="43" customHeight="1" x14ac:dyDescent="0.25">
      <c r="A28" s="76" t="s">
        <v>182</v>
      </c>
      <c r="B28" s="77" t="s">
        <v>204</v>
      </c>
      <c r="C28" s="82" t="s">
        <v>139</v>
      </c>
      <c r="D28" s="1" t="s">
        <v>140</v>
      </c>
      <c r="E28" s="28"/>
      <c r="F28" s="81"/>
      <c r="G28" s="65"/>
      <c r="H28" s="61"/>
      <c r="I28" s="20"/>
      <c r="J28" s="20"/>
      <c r="K28" s="20"/>
      <c r="L28" s="102" t="s">
        <v>198</v>
      </c>
    </row>
    <row r="29" spans="1:12" s="14" customFormat="1" ht="41" customHeight="1" x14ac:dyDescent="0.25">
      <c r="A29" s="82" t="s">
        <v>85</v>
      </c>
      <c r="B29" s="1" t="s">
        <v>103</v>
      </c>
      <c r="C29" s="76" t="s">
        <v>68</v>
      </c>
      <c r="D29" s="1" t="s">
        <v>70</v>
      </c>
      <c r="E29" s="27"/>
      <c r="F29" s="55"/>
      <c r="G29" s="14" t="s">
        <v>184</v>
      </c>
      <c r="H29" s="61">
        <v>45386</v>
      </c>
      <c r="I29" s="20">
        <v>3</v>
      </c>
      <c r="J29" s="20">
        <v>5</v>
      </c>
      <c r="K29" s="20"/>
      <c r="L29" s="102" t="s">
        <v>3</v>
      </c>
    </row>
    <row r="30" spans="1:12" s="14" customFormat="1" ht="41" customHeight="1" x14ac:dyDescent="0.25">
      <c r="A30" s="82" t="s">
        <v>195</v>
      </c>
      <c r="B30" s="1" t="s">
        <v>196</v>
      </c>
      <c r="C30" s="78" t="s">
        <v>194</v>
      </c>
      <c r="D30" s="1" t="s">
        <v>101</v>
      </c>
      <c r="E30" s="27"/>
      <c r="F30" s="55"/>
      <c r="G30" s="65" t="s">
        <v>199</v>
      </c>
      <c r="H30" s="21">
        <v>45475</v>
      </c>
      <c r="I30" s="20">
        <v>7</v>
      </c>
      <c r="J30" s="20">
        <v>6</v>
      </c>
      <c r="K30" s="20"/>
      <c r="L30" s="102" t="s">
        <v>3</v>
      </c>
    </row>
    <row r="31" spans="1:12" s="14" customFormat="1" ht="41" customHeight="1" x14ac:dyDescent="0.25">
      <c r="A31" s="76" t="s">
        <v>172</v>
      </c>
      <c r="B31" s="77" t="s">
        <v>210</v>
      </c>
      <c r="C31" s="82" t="s">
        <v>170</v>
      </c>
      <c r="D31" s="1" t="s">
        <v>171</v>
      </c>
      <c r="E31" s="28"/>
      <c r="F31" s="55"/>
      <c r="G31" s="61"/>
      <c r="H31" s="21"/>
      <c r="I31" s="20"/>
      <c r="J31" s="20"/>
      <c r="K31" s="20"/>
      <c r="L31" s="111" t="s">
        <v>202</v>
      </c>
    </row>
    <row r="32" spans="1:12" s="14" customFormat="1" ht="41" customHeight="1" x14ac:dyDescent="0.25">
      <c r="A32" s="76" t="s">
        <v>172</v>
      </c>
      <c r="B32" s="77" t="s">
        <v>173</v>
      </c>
      <c r="C32" s="82" t="s">
        <v>208</v>
      </c>
      <c r="D32" s="1" t="s">
        <v>207</v>
      </c>
      <c r="E32" s="28"/>
      <c r="F32" s="55"/>
      <c r="G32" s="81" t="s">
        <v>214</v>
      </c>
      <c r="H32" s="21"/>
      <c r="I32" s="20"/>
      <c r="J32" s="20"/>
      <c r="K32" s="20"/>
      <c r="L32" s="110"/>
    </row>
    <row r="33" spans="1:12" s="14" customFormat="1" ht="41" customHeight="1" x14ac:dyDescent="0.25">
      <c r="A33" s="76"/>
      <c r="B33" s="77" t="s">
        <v>209</v>
      </c>
      <c r="C33" s="82"/>
      <c r="D33" s="1"/>
      <c r="E33" s="28"/>
      <c r="F33" s="55"/>
      <c r="G33" s="61"/>
      <c r="I33" s="20"/>
      <c r="J33" s="20"/>
      <c r="K33" s="20"/>
      <c r="L33" s="110"/>
    </row>
    <row r="34" spans="1:12" s="14" customFormat="1" ht="40" customHeight="1" x14ac:dyDescent="0.25">
      <c r="A34" s="76"/>
      <c r="B34" s="1"/>
      <c r="C34" s="82"/>
      <c r="D34" s="1"/>
      <c r="E34" s="28"/>
      <c r="H34" s="55"/>
      <c r="I34" s="20"/>
      <c r="J34" s="20"/>
      <c r="K34" s="20"/>
      <c r="L34" s="76"/>
    </row>
    <row r="35" spans="1:12" s="14" customFormat="1" ht="40" customHeight="1" x14ac:dyDescent="0.25">
      <c r="A35" s="76"/>
      <c r="B35" s="1"/>
      <c r="C35" s="82"/>
      <c r="D35" s="1"/>
      <c r="E35" s="28"/>
      <c r="F35" s="55"/>
      <c r="G35" s="65"/>
      <c r="H35" s="65"/>
      <c r="I35" s="59"/>
      <c r="J35" s="59"/>
      <c r="K35" s="20"/>
      <c r="L35" s="99"/>
    </row>
    <row r="36" spans="1:12" s="13" customFormat="1" ht="40" customHeight="1" x14ac:dyDescent="0.25">
      <c r="A36" s="82"/>
      <c r="B36" s="1"/>
      <c r="C36" s="76"/>
      <c r="D36" s="1"/>
      <c r="E36" s="28"/>
      <c r="F36" s="55"/>
      <c r="G36" s="21"/>
      <c r="H36" s="61"/>
      <c r="I36" s="20"/>
      <c r="J36" s="20"/>
      <c r="K36" s="20"/>
      <c r="L36" s="99"/>
    </row>
    <row r="37" spans="1:12" s="14" customFormat="1" ht="40" customHeight="1" x14ac:dyDescent="0.25">
      <c r="A37" s="76"/>
      <c r="B37" s="1"/>
      <c r="C37" s="82"/>
      <c r="D37" s="1"/>
      <c r="E37" s="28"/>
      <c r="F37" s="55"/>
      <c r="G37" s="21"/>
      <c r="H37" s="21"/>
      <c r="I37" s="20"/>
      <c r="J37" s="20"/>
      <c r="K37" s="20"/>
      <c r="L37" s="78"/>
    </row>
    <row r="38" spans="1:12" s="14" customFormat="1" ht="42" customHeight="1" x14ac:dyDescent="0.25">
      <c r="A38" s="76"/>
      <c r="B38" s="1"/>
      <c r="C38" s="82"/>
      <c r="D38" s="1"/>
      <c r="E38" s="28"/>
      <c r="F38" s="55"/>
      <c r="G38" s="61"/>
      <c r="H38" s="21"/>
      <c r="I38" s="20"/>
      <c r="J38" s="20"/>
      <c r="K38" s="20"/>
      <c r="L38" s="78"/>
    </row>
    <row r="39" spans="1:12" s="14" customFormat="1" ht="42" customHeight="1" x14ac:dyDescent="0.25">
      <c r="A39" s="82"/>
      <c r="B39" s="1"/>
      <c r="C39" s="76"/>
      <c r="D39" s="1"/>
      <c r="E39" s="28"/>
      <c r="F39" s="61"/>
      <c r="G39" s="61"/>
      <c r="H39" s="21"/>
      <c r="I39" s="20"/>
      <c r="J39" s="20"/>
      <c r="K39" s="20"/>
      <c r="L39" s="99"/>
    </row>
    <row r="40" spans="1:12" s="14" customFormat="1" ht="41" customHeight="1" x14ac:dyDescent="0.25">
      <c r="A40" s="1"/>
      <c r="B40" s="1"/>
      <c r="C40" s="76"/>
      <c r="D40" s="1"/>
      <c r="E40" s="28"/>
      <c r="F40" s="55"/>
      <c r="G40" s="81"/>
      <c r="H40" s="21"/>
      <c r="I40" s="20"/>
      <c r="J40" s="20"/>
      <c r="K40" s="20"/>
      <c r="L40" s="84"/>
    </row>
    <row r="41" spans="1:12" s="14" customFormat="1" ht="40" customHeight="1" x14ac:dyDescent="0.25">
      <c r="A41" s="76"/>
      <c r="B41" s="1"/>
      <c r="C41" s="82"/>
      <c r="D41" s="1"/>
      <c r="E41" s="28"/>
      <c r="F41" s="55"/>
      <c r="G41" s="81"/>
      <c r="H41" s="21"/>
      <c r="I41" s="20"/>
      <c r="J41" s="20"/>
      <c r="K41" s="20"/>
      <c r="L41" s="99"/>
    </row>
    <row r="42" spans="1:12" s="14" customFormat="1" ht="42" customHeight="1" x14ac:dyDescent="0.25">
      <c r="A42" s="76"/>
      <c r="B42" s="1"/>
      <c r="C42" s="82"/>
      <c r="D42" s="77"/>
      <c r="E42" s="28"/>
      <c r="F42" s="55"/>
      <c r="G42" s="21"/>
      <c r="H42" s="21"/>
      <c r="I42" s="20"/>
      <c r="J42" s="20"/>
      <c r="K42" s="20"/>
      <c r="L42" s="99"/>
    </row>
    <row r="43" spans="1:12" s="14" customFormat="1" ht="43" customHeight="1" x14ac:dyDescent="0.25">
      <c r="A43" s="76"/>
      <c r="B43" s="1"/>
      <c r="C43" s="82"/>
      <c r="D43" s="1"/>
      <c r="E43" s="28"/>
      <c r="F43" s="55"/>
      <c r="G43" s="21"/>
      <c r="H43" s="55"/>
      <c r="I43" s="20"/>
      <c r="J43" s="20"/>
      <c r="K43" s="20"/>
      <c r="L43" s="78"/>
    </row>
    <row r="44" spans="1:12" s="14" customFormat="1" ht="41" customHeight="1" x14ac:dyDescent="0.25">
      <c r="A44" s="76"/>
      <c r="B44" s="1"/>
      <c r="C44" s="82"/>
      <c r="D44" s="1"/>
      <c r="E44" s="28"/>
      <c r="F44" s="55"/>
      <c r="G44" s="21"/>
      <c r="I44" s="20"/>
      <c r="J44" s="20"/>
      <c r="K44" s="20"/>
      <c r="L44" s="78"/>
    </row>
    <row r="45" spans="1:12" s="14" customFormat="1" ht="43" customHeight="1" x14ac:dyDescent="0.25">
      <c r="A45" s="101"/>
      <c r="B45" s="1"/>
      <c r="C45" s="82"/>
      <c r="D45" s="1"/>
      <c r="E45" s="28"/>
      <c r="F45" s="55"/>
      <c r="G45" s="21"/>
      <c r="I45" s="20"/>
      <c r="J45" s="20"/>
      <c r="K45" s="20"/>
      <c r="L45" s="84"/>
    </row>
    <row r="46" spans="1:12" s="14" customFormat="1" ht="41" customHeight="1" x14ac:dyDescent="0.25">
      <c r="A46" s="82"/>
      <c r="B46" s="1"/>
      <c r="C46" s="76"/>
      <c r="D46" s="1"/>
      <c r="E46" s="28"/>
      <c r="F46" s="55"/>
      <c r="G46" s="65"/>
      <c r="I46" s="20"/>
      <c r="J46" s="20"/>
      <c r="K46" s="20"/>
      <c r="L46" s="84"/>
    </row>
    <row r="47" spans="1:12" s="14" customFormat="1" ht="43" customHeight="1" x14ac:dyDescent="0.25">
      <c r="A47" s="76"/>
      <c r="B47" s="1"/>
      <c r="C47" s="82"/>
      <c r="D47" s="1"/>
      <c r="E47" s="28"/>
      <c r="F47" s="55"/>
      <c r="G47" s="61"/>
      <c r="H47" s="21"/>
      <c r="I47" s="20"/>
      <c r="J47" s="20"/>
      <c r="K47" s="20"/>
      <c r="L47" s="99"/>
    </row>
    <row r="48" spans="1:12" s="14" customFormat="1" ht="43" customHeight="1" x14ac:dyDescent="0.25">
      <c r="A48" s="84"/>
      <c r="B48" s="1"/>
      <c r="C48" s="76"/>
      <c r="D48" s="1"/>
      <c r="E48" s="28"/>
      <c r="F48" s="55"/>
      <c r="G48" s="21"/>
      <c r="H48" s="21"/>
      <c r="I48" s="20"/>
      <c r="J48" s="20"/>
      <c r="K48" s="20"/>
      <c r="L48" s="78"/>
    </row>
    <row r="49" spans="1:12" s="14" customFormat="1" ht="43" customHeight="1" x14ac:dyDescent="0.25">
      <c r="A49" s="78"/>
      <c r="B49" s="1"/>
      <c r="C49" s="84"/>
      <c r="D49" s="1"/>
      <c r="E49" s="27"/>
      <c r="F49" s="55"/>
      <c r="G49" s="55"/>
      <c r="K49" s="20"/>
      <c r="L49" s="78"/>
    </row>
    <row r="50" spans="1:12" s="14" customFormat="1" ht="42" customHeight="1" x14ac:dyDescent="0.25">
      <c r="A50" s="76"/>
      <c r="B50" s="1"/>
      <c r="C50" s="84"/>
      <c r="D50" s="1"/>
      <c r="E50" s="27"/>
      <c r="F50" s="55"/>
      <c r="G50" s="61"/>
      <c r="I50" s="20"/>
      <c r="J50" s="20"/>
      <c r="K50" s="20"/>
      <c r="L50" s="84"/>
    </row>
    <row r="51" spans="1:12" s="14" customFormat="1" ht="44" customHeight="1" x14ac:dyDescent="0.25">
      <c r="A51" s="82"/>
      <c r="B51" s="1"/>
      <c r="C51" s="82"/>
      <c r="D51" s="1"/>
      <c r="E51" s="28"/>
      <c r="F51" s="55"/>
      <c r="G51" s="61"/>
      <c r="H51" s="21"/>
      <c r="I51" s="20"/>
      <c r="J51" s="20"/>
      <c r="K51" s="20"/>
      <c r="L51" s="99"/>
    </row>
    <row r="52" spans="1:12" s="14" customFormat="1" ht="44" customHeight="1" x14ac:dyDescent="0.25">
      <c r="A52" s="82"/>
      <c r="B52" s="1"/>
      <c r="C52" s="76"/>
      <c r="D52" s="1"/>
      <c r="E52" s="27"/>
      <c r="F52" s="55"/>
      <c r="G52" s="61"/>
      <c r="H52" s="21"/>
      <c r="I52" s="20"/>
      <c r="J52" s="20"/>
      <c r="K52" s="20"/>
      <c r="L52" s="99"/>
    </row>
    <row r="53" spans="1:12" s="14" customFormat="1" ht="43" customHeight="1" x14ac:dyDescent="0.25">
      <c r="A53" s="78"/>
      <c r="B53" s="1"/>
      <c r="C53" s="84"/>
      <c r="D53" s="77"/>
      <c r="E53" s="28"/>
      <c r="F53" s="55"/>
      <c r="G53" s="55"/>
      <c r="K53" s="20"/>
    </row>
    <row r="54" spans="1:12" s="14" customFormat="1" ht="43" customHeight="1" x14ac:dyDescent="0.25">
      <c r="A54" s="82"/>
      <c r="B54" s="1"/>
      <c r="C54" s="76"/>
      <c r="D54" s="77"/>
      <c r="E54" s="28"/>
      <c r="F54" s="55"/>
      <c r="G54" s="55"/>
      <c r="I54" s="20"/>
      <c r="J54" s="20"/>
      <c r="K54" s="20"/>
    </row>
    <row r="55" spans="1:12" s="14" customFormat="1" ht="43" customHeight="1" x14ac:dyDescent="0.25">
      <c r="A55" s="82"/>
      <c r="B55" s="1"/>
      <c r="C55" s="76"/>
      <c r="D55" s="35"/>
      <c r="E55" s="28"/>
      <c r="F55" s="55"/>
      <c r="G55" s="55"/>
      <c r="I55" s="20"/>
      <c r="J55" s="20"/>
      <c r="K55" s="20"/>
    </row>
    <row r="56" spans="1:12" s="14" customFormat="1" x14ac:dyDescent="0.25">
      <c r="A56" s="13"/>
      <c r="B56" s="1"/>
      <c r="C56" s="35"/>
      <c r="D56" s="35"/>
      <c r="E56" s="28"/>
      <c r="F56" s="55"/>
      <c r="G56" s="55"/>
      <c r="I56" s="20"/>
      <c r="J56" s="20"/>
      <c r="K56" s="20"/>
    </row>
    <row r="57" spans="1:12" s="14" customFormat="1" x14ac:dyDescent="0.25">
      <c r="A57" s="1"/>
      <c r="B57" s="1"/>
      <c r="C57" s="25"/>
      <c r="D57" s="26"/>
      <c r="E57" s="28"/>
      <c r="F57" s="55"/>
      <c r="G57" s="55"/>
      <c r="I57" s="20"/>
      <c r="J57" s="20"/>
      <c r="K57" s="20"/>
    </row>
    <row r="58" spans="1:12" s="14" customFormat="1" x14ac:dyDescent="0.25">
      <c r="A58" s="1"/>
      <c r="B58" s="1"/>
      <c r="C58" s="25"/>
      <c r="D58" s="26"/>
      <c r="E58" s="28"/>
      <c r="F58" s="55"/>
      <c r="G58" s="55"/>
      <c r="I58" s="20"/>
      <c r="J58" s="20"/>
      <c r="K58" s="20"/>
    </row>
    <row r="59" spans="1:12" s="14" customFormat="1" x14ac:dyDescent="0.25">
      <c r="A59" s="13"/>
      <c r="B59" s="1"/>
      <c r="C59" s="25"/>
      <c r="D59" s="26"/>
      <c r="E59" s="27"/>
      <c r="F59" s="55"/>
      <c r="K59" s="20"/>
    </row>
    <row r="60" spans="1:12" s="14" customFormat="1" x14ac:dyDescent="0.25">
      <c r="A60" s="37"/>
      <c r="B60" s="1"/>
      <c r="C60" s="25"/>
      <c r="D60" s="26"/>
      <c r="E60" s="27"/>
      <c r="F60" s="55"/>
      <c r="K60" s="20"/>
    </row>
    <row r="61" spans="1:12" x14ac:dyDescent="0.25">
      <c r="A61" s="14"/>
      <c r="B61" s="14"/>
      <c r="C61" s="14"/>
      <c r="D61" s="14"/>
      <c r="E61" s="15"/>
      <c r="F61" s="55"/>
      <c r="G61" s="14"/>
      <c r="H61" s="14"/>
      <c r="I61" s="20"/>
      <c r="J61" s="20"/>
      <c r="K61" s="20"/>
      <c r="L61" s="14"/>
    </row>
    <row r="62" spans="1:12" s="14" customFormat="1" x14ac:dyDescent="0.25">
      <c r="A62" s="11"/>
      <c r="B62" s="11"/>
      <c r="C62" s="11"/>
      <c r="D62" s="11"/>
      <c r="E62" s="19"/>
      <c r="F62" s="58"/>
      <c r="G62" s="11"/>
      <c r="H62" s="11"/>
      <c r="I62" s="11"/>
      <c r="J62" s="11"/>
      <c r="K62" s="24"/>
      <c r="L62" s="11"/>
    </row>
    <row r="63" spans="1:12" s="14" customFormat="1" x14ac:dyDescent="0.25">
      <c r="E63" s="15"/>
    </row>
    <row r="64" spans="1:12" s="14" customFormat="1" x14ac:dyDescent="0.25">
      <c r="E64" s="15"/>
    </row>
    <row r="65" spans="1:12" s="14" customFormat="1" x14ac:dyDescent="0.25">
      <c r="E65" s="15"/>
    </row>
    <row r="66" spans="1:12" s="14" customFormat="1" x14ac:dyDescent="0.25">
      <c r="E66" s="15"/>
      <c r="F66" s="55"/>
    </row>
    <row r="67" spans="1:12" s="14" customFormat="1" x14ac:dyDescent="0.25">
      <c r="A67" s="13"/>
      <c r="E67" s="15"/>
      <c r="F67" s="55"/>
      <c r="I67" s="20"/>
      <c r="J67" s="20"/>
      <c r="K67" s="20"/>
    </row>
    <row r="68" spans="1:12" s="14" customFormat="1" ht="12" customHeight="1" x14ac:dyDescent="0.25">
      <c r="B68" s="1"/>
      <c r="C68" s="25"/>
      <c r="D68" s="26"/>
      <c r="E68" s="27"/>
      <c r="F68" s="55"/>
      <c r="G68" s="21"/>
      <c r="I68" s="20"/>
      <c r="J68" s="20"/>
      <c r="K68" s="20"/>
    </row>
    <row r="69" spans="1:12" s="14" customFormat="1" ht="12.75" customHeight="1" x14ac:dyDescent="0.25">
      <c r="A69" s="37"/>
      <c r="B69" s="1"/>
      <c r="C69" s="35"/>
      <c r="D69" s="35"/>
      <c r="E69" s="27"/>
      <c r="F69" s="55"/>
      <c r="I69" s="20"/>
      <c r="J69" s="20"/>
      <c r="K69" s="20"/>
    </row>
    <row r="70" spans="1:12" s="14" customFormat="1" ht="12.75" customHeight="1" x14ac:dyDescent="0.25">
      <c r="E70" s="15"/>
      <c r="F70" s="55"/>
      <c r="I70" s="20"/>
      <c r="J70" s="20"/>
      <c r="K70" s="20"/>
    </row>
    <row r="71" spans="1:12" s="14" customFormat="1" ht="12.75" customHeight="1" x14ac:dyDescent="0.25">
      <c r="E71" s="15"/>
      <c r="F71" s="55"/>
      <c r="I71" s="20"/>
      <c r="J71" s="20"/>
      <c r="K71" s="20"/>
    </row>
    <row r="72" spans="1:12" s="14" customFormat="1" x14ac:dyDescent="0.25">
      <c r="E72" s="15"/>
      <c r="F72" s="55"/>
      <c r="I72" s="20"/>
      <c r="J72" s="20"/>
      <c r="K72" s="20"/>
    </row>
    <row r="73" spans="1:12" s="14" customFormat="1" x14ac:dyDescent="0.25">
      <c r="E73" s="15"/>
      <c r="F73" s="55"/>
      <c r="I73" s="20"/>
      <c r="J73" s="20"/>
      <c r="K73" s="20"/>
    </row>
    <row r="74" spans="1:12" x14ac:dyDescent="0.25">
      <c r="A74" s="14"/>
      <c r="B74" s="14"/>
      <c r="C74" s="14"/>
      <c r="D74" s="14"/>
      <c r="E74" s="15"/>
      <c r="F74" s="55"/>
      <c r="G74" s="14"/>
      <c r="H74" s="14"/>
      <c r="I74" s="20"/>
      <c r="J74" s="20"/>
      <c r="K74" s="20"/>
      <c r="L74" s="14"/>
    </row>
    <row r="82" spans="1:12" s="14" customFormat="1" x14ac:dyDescent="0.25">
      <c r="A82" s="11"/>
      <c r="B82" s="11"/>
      <c r="C82" s="11"/>
      <c r="D82" s="11"/>
      <c r="E82" s="19"/>
      <c r="F82" s="58"/>
      <c r="G82" s="11"/>
      <c r="H82" s="11"/>
      <c r="I82" s="11"/>
      <c r="J82" s="11"/>
      <c r="K82" s="24"/>
      <c r="L82" s="11"/>
    </row>
    <row r="83" spans="1:12" s="14" customFormat="1" x14ac:dyDescent="0.25">
      <c r="C83" s="2"/>
      <c r="D83" s="1"/>
      <c r="E83" s="15"/>
      <c r="F83" s="55"/>
      <c r="K83" s="20"/>
    </row>
    <row r="84" spans="1:12" s="14" customFormat="1" x14ac:dyDescent="0.25">
      <c r="C84" s="2"/>
      <c r="D84" s="1"/>
      <c r="E84" s="15"/>
      <c r="F84" s="55"/>
      <c r="K84" s="20"/>
    </row>
    <row r="85" spans="1:12" s="14" customFormat="1" x14ac:dyDescent="0.25">
      <c r="C85" s="2"/>
      <c r="D85" s="1"/>
      <c r="E85" s="15"/>
      <c r="F85" s="55"/>
      <c r="K85" s="20"/>
    </row>
    <row r="86" spans="1:12" s="14" customFormat="1" x14ac:dyDescent="0.25">
      <c r="C86" s="2"/>
      <c r="D86" s="1"/>
      <c r="E86" s="15"/>
      <c r="F86" s="55"/>
      <c r="K86" s="20"/>
    </row>
    <row r="87" spans="1:12" s="14" customFormat="1" x14ac:dyDescent="0.25">
      <c r="C87" s="2"/>
      <c r="D87" s="1"/>
      <c r="E87" s="15"/>
      <c r="F87" s="55"/>
      <c r="K87" s="20"/>
    </row>
    <row r="88" spans="1:12" s="14" customFormat="1" x14ac:dyDescent="0.25">
      <c r="C88" s="2"/>
      <c r="D88" s="1"/>
      <c r="E88" s="15"/>
      <c r="F88" s="55"/>
      <c r="K88" s="20"/>
    </row>
    <row r="89" spans="1:12" x14ac:dyDescent="0.25">
      <c r="A89" s="14"/>
      <c r="B89" s="14"/>
      <c r="C89" s="14"/>
      <c r="D89" s="14"/>
      <c r="E89" s="15"/>
      <c r="F89" s="55"/>
      <c r="G89" s="14"/>
      <c r="H89" s="14"/>
      <c r="I89" s="14"/>
      <c r="J89" s="14"/>
      <c r="K89" s="20"/>
      <c r="L89" s="14"/>
    </row>
  </sheetData>
  <autoFilter ref="A3:L58" xr:uid="{00000000-0009-0000-0000-000001000000}"/>
  <phoneticPr fontId="1" type="noConversion"/>
  <pageMargins left="0.75" right="0.75" top="1" bottom="1" header="0.5" footer="0.5"/>
  <pageSetup paperSize="9" scale="68" orientation="landscape" r:id="rId1"/>
  <headerFooter alignWithMargins="0">
    <oddFooter>&amp;LPer Harald Sivesind&amp;CSide &amp;P&amp;R&amp;D</oddFooter>
  </headerFooter>
  <rowBreaks count="2" manualBreakCount="2">
    <brk id="65" max="16383" man="1"/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topLeftCell="A5" workbookViewId="0">
      <selection activeCell="F28" sqref="F28"/>
    </sheetView>
  </sheetViews>
  <sheetFormatPr baseColWidth="10" defaultRowHeight="12.5" x14ac:dyDescent="0.25"/>
  <cols>
    <col min="1" max="1" width="42.54296875" customWidth="1"/>
    <col min="2" max="2" width="2.6328125" style="3" customWidth="1"/>
    <col min="3" max="3" width="16.6328125" customWidth="1"/>
    <col min="4" max="7" width="5.54296875" style="9" customWidth="1"/>
    <col min="8" max="9" width="4.36328125" style="9" customWidth="1"/>
    <col min="10" max="10" width="5.6328125" style="9" customWidth="1"/>
    <col min="11" max="12" width="3.6328125" customWidth="1"/>
  </cols>
  <sheetData>
    <row r="1" spans="1:13" ht="14" x14ac:dyDescent="0.3">
      <c r="A1" s="8" t="s">
        <v>189</v>
      </c>
      <c r="C1" s="107"/>
      <c r="L1" s="62"/>
    </row>
    <row r="2" spans="1:13" s="10" customFormat="1" ht="12.75" customHeight="1" thickBot="1" x14ac:dyDescent="0.3">
      <c r="B2" s="9"/>
      <c r="D2" s="32"/>
      <c r="E2" s="32"/>
      <c r="F2" s="32"/>
      <c r="G2" s="32"/>
      <c r="H2" s="32"/>
      <c r="I2" s="32"/>
      <c r="J2" s="32"/>
      <c r="L2" s="62"/>
    </row>
    <row r="3" spans="1:13" s="33" customFormat="1" ht="24.75" customHeight="1" thickBot="1" x14ac:dyDescent="0.3">
      <c r="A3" s="67" t="s">
        <v>16</v>
      </c>
      <c r="B3" s="68" t="s">
        <v>17</v>
      </c>
      <c r="C3" s="69" t="s">
        <v>0</v>
      </c>
      <c r="D3" s="70" t="s">
        <v>36</v>
      </c>
      <c r="E3" s="70" t="s">
        <v>18</v>
      </c>
      <c r="F3" s="70" t="s">
        <v>30</v>
      </c>
      <c r="G3" s="70" t="s">
        <v>15</v>
      </c>
      <c r="H3" s="70" t="s">
        <v>3</v>
      </c>
      <c r="I3" s="70" t="s">
        <v>4</v>
      </c>
      <c r="J3" s="71" t="s">
        <v>5</v>
      </c>
      <c r="L3" s="63"/>
    </row>
    <row r="4" spans="1:13" s="11" customFormat="1" ht="11.5" x14ac:dyDescent="0.25">
      <c r="A4" s="112" t="s">
        <v>43</v>
      </c>
      <c r="B4" s="31" t="s">
        <v>44</v>
      </c>
      <c r="C4" s="12" t="s">
        <v>113</v>
      </c>
      <c r="D4" s="31">
        <v>1</v>
      </c>
      <c r="E4" s="66"/>
      <c r="F4" s="66">
        <v>1</v>
      </c>
      <c r="G4" s="66"/>
      <c r="H4" s="66"/>
      <c r="I4" s="66">
        <v>1</v>
      </c>
      <c r="J4" s="66"/>
      <c r="K4" s="62"/>
      <c r="L4" s="62"/>
    </row>
    <row r="5" spans="1:13" s="11" customFormat="1" ht="11.5" x14ac:dyDescent="0.25">
      <c r="A5" s="114" t="s">
        <v>47</v>
      </c>
      <c r="B5" s="31" t="s">
        <v>45</v>
      </c>
      <c r="C5" s="12" t="s">
        <v>53</v>
      </c>
      <c r="D5" s="31">
        <v>1</v>
      </c>
      <c r="E5" s="66"/>
      <c r="F5" s="66">
        <v>1</v>
      </c>
      <c r="G5" s="66"/>
      <c r="H5" s="66">
        <v>1</v>
      </c>
      <c r="I5" s="66"/>
      <c r="J5" s="66"/>
      <c r="K5" s="62"/>
      <c r="L5" s="62"/>
    </row>
    <row r="6" spans="1:13" s="11" customFormat="1" ht="11.5" x14ac:dyDescent="0.25">
      <c r="A6" s="90" t="s">
        <v>51</v>
      </c>
      <c r="B6" s="31" t="s">
        <v>45</v>
      </c>
      <c r="C6" s="12" t="s">
        <v>54</v>
      </c>
      <c r="D6" s="31">
        <v>1</v>
      </c>
      <c r="E6" s="66"/>
      <c r="F6" s="66"/>
      <c r="G6" s="66">
        <v>1</v>
      </c>
      <c r="H6" s="66"/>
      <c r="I6" s="66"/>
      <c r="J6" s="66"/>
      <c r="K6" s="62"/>
      <c r="L6" s="62"/>
    </row>
    <row r="7" spans="1:13" s="62" customFormat="1" ht="12" customHeight="1" x14ac:dyDescent="0.25">
      <c r="A7" s="80" t="s">
        <v>55</v>
      </c>
      <c r="B7" s="31" t="s">
        <v>44</v>
      </c>
      <c r="C7" s="12" t="s">
        <v>57</v>
      </c>
      <c r="D7" s="31">
        <v>1</v>
      </c>
      <c r="E7" s="31"/>
      <c r="F7" s="66">
        <v>1</v>
      </c>
      <c r="G7" s="66"/>
      <c r="H7" s="66"/>
      <c r="I7" s="66">
        <v>1</v>
      </c>
      <c r="J7" s="66"/>
      <c r="M7" s="11"/>
    </row>
    <row r="8" spans="1:13" s="11" customFormat="1" ht="11.5" x14ac:dyDescent="0.25">
      <c r="A8" s="80" t="s">
        <v>68</v>
      </c>
      <c r="B8" s="31" t="s">
        <v>44</v>
      </c>
      <c r="C8" s="12" t="s">
        <v>69</v>
      </c>
      <c r="D8" s="31">
        <v>2</v>
      </c>
      <c r="E8" s="31"/>
      <c r="F8" s="66">
        <v>1</v>
      </c>
      <c r="G8" s="66"/>
      <c r="H8" s="66">
        <v>1</v>
      </c>
      <c r="I8" s="66"/>
      <c r="J8" s="66"/>
      <c r="K8" s="62"/>
      <c r="L8" s="62"/>
    </row>
    <row r="9" spans="1:13" s="62" customFormat="1" ht="12" customHeight="1" x14ac:dyDescent="0.25">
      <c r="A9" s="84" t="s">
        <v>63</v>
      </c>
      <c r="B9" s="31" t="s">
        <v>45</v>
      </c>
      <c r="C9" s="12" t="s">
        <v>64</v>
      </c>
      <c r="D9" s="31">
        <v>2</v>
      </c>
      <c r="E9" s="66"/>
      <c r="F9" s="66"/>
      <c r="G9" s="66">
        <v>2</v>
      </c>
      <c r="H9" s="66"/>
      <c r="I9" s="66"/>
      <c r="J9" s="73"/>
      <c r="M9" s="11"/>
    </row>
    <row r="10" spans="1:13" s="62" customFormat="1" ht="11.5" x14ac:dyDescent="0.25">
      <c r="A10" s="90" t="s">
        <v>134</v>
      </c>
      <c r="B10" s="31" t="s">
        <v>45</v>
      </c>
      <c r="C10" s="12" t="s">
        <v>135</v>
      </c>
      <c r="D10" s="31">
        <v>1</v>
      </c>
      <c r="E10" s="66"/>
      <c r="F10" s="66"/>
      <c r="G10" s="66"/>
      <c r="H10" s="66"/>
      <c r="I10" s="66"/>
      <c r="J10" s="66"/>
    </row>
    <row r="11" spans="1:13" s="62" customFormat="1" ht="11.5" x14ac:dyDescent="0.25">
      <c r="A11" s="89" t="s">
        <v>73</v>
      </c>
      <c r="B11" s="31" t="s">
        <v>45</v>
      </c>
      <c r="C11" s="12" t="s">
        <v>93</v>
      </c>
      <c r="D11" s="31">
        <v>2</v>
      </c>
      <c r="E11" s="31"/>
      <c r="F11" s="66">
        <v>2</v>
      </c>
      <c r="G11" s="66"/>
      <c r="H11" s="66">
        <v>2</v>
      </c>
      <c r="I11" s="66"/>
      <c r="J11" s="66"/>
    </row>
    <row r="12" spans="1:13" s="62" customFormat="1" ht="12" customHeight="1" x14ac:dyDescent="0.25">
      <c r="A12" s="89" t="s">
        <v>96</v>
      </c>
      <c r="B12" s="31" t="s">
        <v>45</v>
      </c>
      <c r="C12" s="12" t="s">
        <v>97</v>
      </c>
      <c r="D12" s="31">
        <v>1</v>
      </c>
      <c r="E12" s="31"/>
      <c r="F12" s="66"/>
      <c r="G12" s="66">
        <v>1</v>
      </c>
      <c r="H12" s="66"/>
      <c r="I12" s="66"/>
      <c r="J12" s="66"/>
    </row>
    <row r="13" spans="1:13" s="62" customFormat="1" ht="12" customHeight="1" x14ac:dyDescent="0.25">
      <c r="A13" s="115" t="s">
        <v>100</v>
      </c>
      <c r="B13" s="31" t="s">
        <v>44</v>
      </c>
      <c r="C13" s="12" t="s">
        <v>102</v>
      </c>
      <c r="D13" s="31">
        <v>2</v>
      </c>
      <c r="E13" s="31"/>
      <c r="F13" s="66">
        <v>1</v>
      </c>
      <c r="G13" s="14">
        <v>1</v>
      </c>
      <c r="H13" s="66">
        <v>1</v>
      </c>
      <c r="I13" s="66"/>
      <c r="J13" s="73"/>
    </row>
    <row r="14" spans="1:13" s="11" customFormat="1" ht="11.5" x14ac:dyDescent="0.25">
      <c r="A14" s="96" t="s">
        <v>105</v>
      </c>
      <c r="B14" s="31" t="s">
        <v>44</v>
      </c>
      <c r="C14" s="12" t="s">
        <v>107</v>
      </c>
      <c r="D14" s="31">
        <v>1</v>
      </c>
      <c r="E14" s="31"/>
      <c r="F14" s="66">
        <v>1</v>
      </c>
      <c r="G14" s="66"/>
      <c r="H14" s="66">
        <v>1</v>
      </c>
      <c r="I14" s="66"/>
      <c r="J14" s="73"/>
      <c r="K14" s="62"/>
      <c r="L14" s="62"/>
    </row>
    <row r="15" spans="1:13" s="11" customFormat="1" ht="11.5" x14ac:dyDescent="0.25">
      <c r="A15" s="96" t="s">
        <v>116</v>
      </c>
      <c r="B15" s="31" t="s">
        <v>44</v>
      </c>
      <c r="C15" s="12" t="s">
        <v>117</v>
      </c>
      <c r="D15" s="31">
        <v>1</v>
      </c>
      <c r="E15" s="31"/>
      <c r="F15" s="66">
        <v>1</v>
      </c>
      <c r="G15" s="66"/>
      <c r="H15" s="66"/>
      <c r="I15" s="66">
        <v>1</v>
      </c>
      <c r="J15" s="66"/>
      <c r="K15" s="62"/>
      <c r="L15" s="62"/>
    </row>
    <row r="16" spans="1:13" s="11" customFormat="1" ht="11.5" x14ac:dyDescent="0.25">
      <c r="A16" s="96" t="s">
        <v>120</v>
      </c>
      <c r="B16" s="31" t="s">
        <v>44</v>
      </c>
      <c r="C16" s="12" t="s">
        <v>122</v>
      </c>
      <c r="D16" s="31"/>
      <c r="E16" s="31">
        <v>1</v>
      </c>
      <c r="F16" s="66">
        <v>1</v>
      </c>
      <c r="G16" s="66"/>
      <c r="H16" s="66">
        <v>1</v>
      </c>
      <c r="I16" s="66"/>
      <c r="J16" s="66"/>
      <c r="K16" s="62"/>
      <c r="L16" s="62"/>
    </row>
    <row r="17" spans="1:12" s="11" customFormat="1" ht="11.5" x14ac:dyDescent="0.25">
      <c r="A17" s="89" t="s">
        <v>131</v>
      </c>
      <c r="B17" s="31" t="s">
        <v>45</v>
      </c>
      <c r="C17" s="12" t="s">
        <v>117</v>
      </c>
      <c r="D17" s="31">
        <v>1</v>
      </c>
      <c r="E17" s="31"/>
      <c r="F17" s="66">
        <v>1</v>
      </c>
      <c r="G17" s="66"/>
      <c r="H17" s="66"/>
      <c r="I17" s="66">
        <v>1</v>
      </c>
      <c r="J17" s="73"/>
      <c r="K17" s="62"/>
      <c r="L17" s="62"/>
    </row>
    <row r="18" spans="1:12" s="11" customFormat="1" ht="11.5" x14ac:dyDescent="0.25">
      <c r="A18" s="88" t="s">
        <v>139</v>
      </c>
      <c r="B18" s="31" t="s">
        <v>45</v>
      </c>
      <c r="C18" s="12" t="s">
        <v>141</v>
      </c>
      <c r="D18" s="31">
        <v>2</v>
      </c>
      <c r="E18" s="66"/>
      <c r="F18" s="66"/>
      <c r="G18" s="66">
        <v>2</v>
      </c>
      <c r="H18" s="66"/>
      <c r="I18" s="66"/>
      <c r="J18" s="73"/>
      <c r="K18" s="62"/>
      <c r="L18" s="62"/>
    </row>
    <row r="19" spans="1:12" s="11" customFormat="1" ht="11.5" x14ac:dyDescent="0.25">
      <c r="A19" s="88" t="s">
        <v>145</v>
      </c>
      <c r="B19" s="31" t="s">
        <v>45</v>
      </c>
      <c r="C19" s="12" t="s">
        <v>147</v>
      </c>
      <c r="D19" s="31">
        <v>1</v>
      </c>
      <c r="E19" s="66"/>
      <c r="F19" s="66"/>
      <c r="G19" s="66">
        <v>1</v>
      </c>
      <c r="H19" s="62"/>
      <c r="I19" s="66"/>
      <c r="J19" s="66"/>
      <c r="K19" s="62"/>
      <c r="L19" s="62"/>
    </row>
    <row r="20" spans="1:12" s="11" customFormat="1" ht="11.5" x14ac:dyDescent="0.25">
      <c r="A20" s="80" t="s">
        <v>149</v>
      </c>
      <c r="B20" s="31" t="s">
        <v>44</v>
      </c>
      <c r="C20" s="12" t="s">
        <v>155</v>
      </c>
      <c r="D20" s="31">
        <v>1</v>
      </c>
      <c r="E20" s="66"/>
      <c r="F20" s="66">
        <v>1</v>
      </c>
      <c r="G20" s="66">
        <v>1</v>
      </c>
      <c r="H20" s="66">
        <v>1</v>
      </c>
      <c r="I20" s="66"/>
      <c r="J20" s="66"/>
      <c r="K20" s="62"/>
      <c r="L20" s="62"/>
    </row>
    <row r="21" spans="1:12" s="11" customFormat="1" ht="11.5" x14ac:dyDescent="0.25">
      <c r="A21" s="80" t="s">
        <v>153</v>
      </c>
      <c r="B21" s="31" t="s">
        <v>44</v>
      </c>
      <c r="C21" s="12" t="s">
        <v>167</v>
      </c>
      <c r="D21" s="31">
        <v>2</v>
      </c>
      <c r="E21" s="66"/>
      <c r="F21" s="66">
        <v>1</v>
      </c>
      <c r="G21" s="66"/>
      <c r="H21" s="66">
        <v>1</v>
      </c>
      <c r="I21" s="66"/>
      <c r="J21" s="66"/>
      <c r="K21" s="62"/>
      <c r="L21" s="62"/>
    </row>
    <row r="22" spans="1:12" s="11" customFormat="1" ht="11.5" x14ac:dyDescent="0.25">
      <c r="A22" s="88" t="s">
        <v>158</v>
      </c>
      <c r="B22" s="31" t="s">
        <v>45</v>
      </c>
      <c r="C22" s="12" t="s">
        <v>168</v>
      </c>
      <c r="D22" s="31">
        <v>1</v>
      </c>
      <c r="E22" s="66"/>
      <c r="F22" s="66">
        <v>1</v>
      </c>
      <c r="G22" s="66"/>
      <c r="H22" s="66">
        <v>1</v>
      </c>
      <c r="I22" s="66"/>
      <c r="J22" s="66"/>
      <c r="K22" s="62"/>
      <c r="L22" s="62"/>
    </row>
    <row r="23" spans="1:12" s="11" customFormat="1" ht="11.5" x14ac:dyDescent="0.25">
      <c r="A23" s="80" t="s">
        <v>165</v>
      </c>
      <c r="B23" s="31" t="s">
        <v>44</v>
      </c>
      <c r="C23" s="12" t="s">
        <v>169</v>
      </c>
      <c r="D23" s="31">
        <v>1</v>
      </c>
      <c r="E23" s="66"/>
      <c r="F23" s="66"/>
      <c r="G23" s="66">
        <v>1</v>
      </c>
      <c r="H23" s="66"/>
      <c r="I23" s="66"/>
      <c r="J23" s="73"/>
      <c r="K23" s="62"/>
      <c r="L23" s="62"/>
    </row>
    <row r="24" spans="1:12" s="11" customFormat="1" ht="11.5" x14ac:dyDescent="0.25">
      <c r="A24" s="89" t="s">
        <v>185</v>
      </c>
      <c r="B24" s="31" t="s">
        <v>45</v>
      </c>
      <c r="C24" s="12" t="s">
        <v>186</v>
      </c>
      <c r="D24" s="31"/>
      <c r="E24" s="31">
        <v>1</v>
      </c>
      <c r="F24" s="31">
        <v>1</v>
      </c>
      <c r="G24" s="31"/>
      <c r="H24" s="31">
        <v>1</v>
      </c>
      <c r="I24" s="31"/>
      <c r="J24" s="31"/>
      <c r="L24" s="62"/>
    </row>
    <row r="25" spans="1:12" s="11" customFormat="1" ht="11.5" x14ac:dyDescent="0.25">
      <c r="A25" s="89" t="s">
        <v>170</v>
      </c>
      <c r="B25" s="31" t="s">
        <v>45</v>
      </c>
      <c r="C25" s="12" t="s">
        <v>212</v>
      </c>
      <c r="D25" s="31">
        <v>1</v>
      </c>
      <c r="E25" s="31"/>
      <c r="F25" s="31"/>
      <c r="G25" s="12">
        <v>1</v>
      </c>
      <c r="H25" s="31"/>
      <c r="I25" s="12"/>
      <c r="J25" s="12"/>
    </row>
    <row r="26" spans="1:12" s="11" customFormat="1" ht="11.5" x14ac:dyDescent="0.25">
      <c r="A26" s="89" t="s">
        <v>205</v>
      </c>
      <c r="B26" s="31" t="s">
        <v>45</v>
      </c>
      <c r="C26" s="12" t="s">
        <v>206</v>
      </c>
      <c r="D26" s="31"/>
      <c r="E26" s="31">
        <v>1</v>
      </c>
      <c r="F26" s="31">
        <v>1</v>
      </c>
      <c r="G26" s="12"/>
      <c r="H26" s="31"/>
      <c r="I26" s="12"/>
      <c r="J26" s="12"/>
    </row>
    <row r="27" spans="1:12" s="11" customFormat="1" ht="12" thickBot="1" x14ac:dyDescent="0.3">
      <c r="A27" s="95"/>
      <c r="B27" s="54"/>
      <c r="C27" s="36"/>
      <c r="D27" s="54"/>
      <c r="E27" s="50"/>
      <c r="F27" s="50"/>
      <c r="G27" s="50"/>
      <c r="H27" s="50"/>
      <c r="I27" s="50"/>
      <c r="J27" s="50"/>
      <c r="K27" s="14"/>
      <c r="L27" s="64"/>
    </row>
    <row r="28" spans="1:12" s="34" customFormat="1" ht="12" thickBot="1" x14ac:dyDescent="0.3">
      <c r="A28" s="51"/>
      <c r="B28" s="52"/>
      <c r="C28" s="51"/>
      <c r="D28" s="53">
        <v>26</v>
      </c>
      <c r="E28" s="53">
        <v>3</v>
      </c>
      <c r="F28" s="53">
        <v>16</v>
      </c>
      <c r="G28" s="53">
        <v>11</v>
      </c>
      <c r="H28" s="53">
        <v>11</v>
      </c>
      <c r="I28" s="53">
        <v>4</v>
      </c>
      <c r="J28" s="53"/>
      <c r="L28" s="63"/>
    </row>
  </sheetData>
  <phoneticPr fontId="1" type="noConversion"/>
  <pageMargins left="0.75" right="0.75" top="1" bottom="1" header="0.5" footer="0.5"/>
  <pageSetup paperSize="9" scale="90" orientation="portrait" r:id="rId1"/>
  <headerFooter alignWithMargins="0">
    <oddFooter>&amp;LPer Harald Sivesind&amp;CSide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topLeftCell="B1" zoomScale="80" workbookViewId="0">
      <pane ySplit="2" topLeftCell="A11" activePane="bottomLeft" state="frozenSplit"/>
      <selection pane="bottomLeft" activeCell="G15" sqref="G15"/>
    </sheetView>
  </sheetViews>
  <sheetFormatPr baseColWidth="10" defaultColWidth="11.453125" defaultRowHeight="12.5" x14ac:dyDescent="0.25"/>
  <cols>
    <col min="1" max="1" width="4.54296875" style="22" customWidth="1"/>
    <col min="2" max="2" width="11.453125" style="22" customWidth="1"/>
    <col min="3" max="3" width="71" style="22" bestFit="1" customWidth="1"/>
    <col min="4" max="4" width="30.08984375" style="22" customWidth="1"/>
    <col min="5" max="5" width="12.54296875" style="30" customWidth="1"/>
    <col min="6" max="11" width="9.6328125" style="30" customWidth="1"/>
    <col min="12" max="12" width="21.453125" style="22" customWidth="1"/>
    <col min="13" max="16384" width="11.453125" style="22"/>
  </cols>
  <sheetData>
    <row r="1" spans="1:12" s="29" customFormat="1" ht="39.5" thickBot="1" x14ac:dyDescent="0.35">
      <c r="A1" s="4"/>
      <c r="B1" s="4" t="s">
        <v>7</v>
      </c>
      <c r="C1" s="4" t="s">
        <v>1</v>
      </c>
      <c r="D1" s="4" t="s">
        <v>0</v>
      </c>
      <c r="E1" s="6" t="s">
        <v>35</v>
      </c>
      <c r="F1" s="6" t="s">
        <v>10</v>
      </c>
      <c r="G1" s="5" t="s">
        <v>30</v>
      </c>
      <c r="H1" s="6" t="s">
        <v>15</v>
      </c>
      <c r="I1" s="5" t="s">
        <v>3</v>
      </c>
      <c r="J1" s="5" t="s">
        <v>4</v>
      </c>
      <c r="K1" s="5" t="s">
        <v>5</v>
      </c>
      <c r="L1" s="7" t="s">
        <v>14</v>
      </c>
    </row>
    <row r="2" spans="1:12" s="29" customFormat="1" ht="14" thickTop="1" thickBot="1" x14ac:dyDescent="0.35">
      <c r="A2" s="4" t="s">
        <v>6</v>
      </c>
      <c r="B2" s="5">
        <f>SUM(B3:B86)</f>
        <v>27</v>
      </c>
      <c r="C2" s="4"/>
      <c r="D2" s="4"/>
      <c r="E2" s="5">
        <v>27</v>
      </c>
      <c r="F2" s="5">
        <f t="shared" ref="F2:K2" si="0">SUM(F3:F86)</f>
        <v>2</v>
      </c>
      <c r="G2" s="5">
        <v>16</v>
      </c>
      <c r="H2" s="5">
        <f t="shared" si="0"/>
        <v>7</v>
      </c>
      <c r="I2" s="5">
        <f t="shared" si="0"/>
        <v>11</v>
      </c>
      <c r="J2" s="5">
        <f t="shared" si="0"/>
        <v>4</v>
      </c>
      <c r="K2" s="5">
        <f t="shared" si="0"/>
        <v>0</v>
      </c>
    </row>
    <row r="3" spans="1:12" ht="13.5" thickTop="1" x14ac:dyDescent="0.3">
      <c r="B3" s="30">
        <v>1</v>
      </c>
      <c r="C3" s="91" t="s">
        <v>41</v>
      </c>
      <c r="D3" s="72" t="s">
        <v>79</v>
      </c>
      <c r="E3" s="30">
        <v>1</v>
      </c>
      <c r="G3" s="30">
        <v>1</v>
      </c>
      <c r="J3" s="30">
        <v>1</v>
      </c>
    </row>
    <row r="4" spans="1:12" ht="13" x14ac:dyDescent="0.3">
      <c r="B4" s="30">
        <v>1</v>
      </c>
      <c r="C4" s="79" t="s">
        <v>39</v>
      </c>
      <c r="D4" s="22" t="s">
        <v>40</v>
      </c>
      <c r="E4" s="30">
        <v>1</v>
      </c>
      <c r="G4" s="30">
        <v>1</v>
      </c>
      <c r="I4" s="30">
        <v>1</v>
      </c>
    </row>
    <row r="5" spans="1:12" ht="13" x14ac:dyDescent="0.3">
      <c r="B5" s="30">
        <v>1</v>
      </c>
      <c r="C5" s="79" t="s">
        <v>49</v>
      </c>
      <c r="D5" s="22" t="s">
        <v>80</v>
      </c>
      <c r="E5" s="30">
        <v>1</v>
      </c>
      <c r="G5" s="30">
        <v>1</v>
      </c>
      <c r="I5" s="30">
        <v>1</v>
      </c>
    </row>
    <row r="6" spans="1:12" ht="13" x14ac:dyDescent="0.3">
      <c r="B6" s="30">
        <v>1</v>
      </c>
      <c r="C6" s="91" t="s">
        <v>58</v>
      </c>
      <c r="D6" s="22" t="s">
        <v>60</v>
      </c>
      <c r="E6" s="30">
        <v>1</v>
      </c>
      <c r="G6" s="30">
        <v>1</v>
      </c>
      <c r="J6" s="30">
        <v>1</v>
      </c>
    </row>
    <row r="7" spans="1:12" ht="13" x14ac:dyDescent="0.3">
      <c r="B7" s="30">
        <v>1</v>
      </c>
      <c r="C7" s="91" t="s">
        <v>66</v>
      </c>
      <c r="D7" s="94" t="s">
        <v>81</v>
      </c>
      <c r="E7" s="30">
        <v>1</v>
      </c>
      <c r="H7" s="30">
        <v>1</v>
      </c>
    </row>
    <row r="8" spans="1:12" ht="13" x14ac:dyDescent="0.3">
      <c r="B8" s="30">
        <v>1</v>
      </c>
      <c r="C8" s="79" t="s">
        <v>61</v>
      </c>
      <c r="D8" s="22" t="s">
        <v>65</v>
      </c>
      <c r="E8" s="30">
        <v>1</v>
      </c>
      <c r="H8" s="30">
        <v>1</v>
      </c>
    </row>
    <row r="9" spans="1:12" ht="13" x14ac:dyDescent="0.3">
      <c r="B9" s="30">
        <v>1</v>
      </c>
      <c r="C9" s="79" t="s">
        <v>75</v>
      </c>
      <c r="D9" s="22" t="s">
        <v>77</v>
      </c>
      <c r="E9" s="30">
        <v>1</v>
      </c>
    </row>
    <row r="10" spans="1:12" ht="13" x14ac:dyDescent="0.3">
      <c r="B10" s="30">
        <v>1</v>
      </c>
      <c r="C10" s="79" t="s">
        <v>82</v>
      </c>
      <c r="D10" s="22" t="s">
        <v>74</v>
      </c>
      <c r="E10" s="30">
        <v>1</v>
      </c>
      <c r="G10" s="30">
        <v>1</v>
      </c>
      <c r="I10" s="30">
        <v>1</v>
      </c>
    </row>
    <row r="11" spans="1:12" ht="13" x14ac:dyDescent="0.3">
      <c r="B11" s="30">
        <v>1</v>
      </c>
      <c r="C11" s="91" t="s">
        <v>83</v>
      </c>
      <c r="D11" s="22" t="s">
        <v>84</v>
      </c>
      <c r="E11" s="30">
        <v>1</v>
      </c>
      <c r="G11" s="30">
        <v>1</v>
      </c>
      <c r="J11" s="30">
        <v>1</v>
      </c>
    </row>
    <row r="12" spans="1:12" ht="13" x14ac:dyDescent="0.3">
      <c r="B12" s="30">
        <v>1</v>
      </c>
      <c r="C12" s="91" t="s">
        <v>85</v>
      </c>
      <c r="D12" s="22" t="s">
        <v>86</v>
      </c>
      <c r="E12" s="30">
        <v>1</v>
      </c>
      <c r="G12" s="30">
        <v>1</v>
      </c>
      <c r="I12" s="30">
        <v>1</v>
      </c>
    </row>
    <row r="13" spans="1:12" ht="13" x14ac:dyDescent="0.3">
      <c r="B13" s="30">
        <v>1</v>
      </c>
      <c r="C13" s="91" t="s">
        <v>87</v>
      </c>
      <c r="D13" s="22" t="s">
        <v>88</v>
      </c>
      <c r="E13" s="30">
        <v>1</v>
      </c>
      <c r="G13" s="30">
        <v>1</v>
      </c>
      <c r="I13" s="30">
        <v>1</v>
      </c>
    </row>
    <row r="14" spans="1:12" ht="13" x14ac:dyDescent="0.3">
      <c r="B14" s="30">
        <v>1</v>
      </c>
      <c r="C14" s="91" t="s">
        <v>89</v>
      </c>
      <c r="D14" s="22" t="s">
        <v>90</v>
      </c>
      <c r="E14" s="30">
        <v>1</v>
      </c>
      <c r="G14" s="30">
        <v>1</v>
      </c>
      <c r="I14" s="30">
        <v>1</v>
      </c>
    </row>
    <row r="15" spans="1:12" ht="13" x14ac:dyDescent="0.3">
      <c r="B15" s="30">
        <v>1</v>
      </c>
      <c r="C15" s="79" t="s">
        <v>91</v>
      </c>
      <c r="D15" s="22" t="s">
        <v>92</v>
      </c>
      <c r="E15" s="30">
        <v>1</v>
      </c>
      <c r="G15" s="30">
        <v>1</v>
      </c>
      <c r="I15" s="30">
        <v>1</v>
      </c>
    </row>
    <row r="16" spans="1:12" ht="13" x14ac:dyDescent="0.3">
      <c r="B16" s="30">
        <v>1</v>
      </c>
      <c r="C16" s="91" t="s">
        <v>108</v>
      </c>
      <c r="D16" s="22" t="s">
        <v>109</v>
      </c>
      <c r="E16" s="30">
        <v>1</v>
      </c>
      <c r="G16" s="30">
        <v>1</v>
      </c>
      <c r="I16" s="30">
        <v>1</v>
      </c>
    </row>
    <row r="17" spans="2:12" ht="13" x14ac:dyDescent="0.25">
      <c r="B17" s="30">
        <v>1</v>
      </c>
      <c r="C17" s="108" t="s">
        <v>129</v>
      </c>
      <c r="D17" s="22" t="s">
        <v>132</v>
      </c>
      <c r="E17" s="30">
        <v>1</v>
      </c>
      <c r="G17" s="30">
        <v>1</v>
      </c>
      <c r="J17" s="30">
        <v>1</v>
      </c>
    </row>
    <row r="18" spans="2:12" ht="13" x14ac:dyDescent="0.25">
      <c r="B18" s="30">
        <v>1</v>
      </c>
      <c r="C18" s="108" t="s">
        <v>114</v>
      </c>
      <c r="D18" s="22" t="s">
        <v>133</v>
      </c>
      <c r="E18" s="30">
        <v>1</v>
      </c>
      <c r="H18" s="30">
        <v>1</v>
      </c>
      <c r="L18" s="22" t="s">
        <v>211</v>
      </c>
    </row>
    <row r="19" spans="2:12" ht="13" x14ac:dyDescent="0.3">
      <c r="B19" s="30">
        <v>1</v>
      </c>
      <c r="C19" s="91" t="s">
        <v>125</v>
      </c>
      <c r="D19" s="22" t="s">
        <v>126</v>
      </c>
      <c r="E19" s="30">
        <v>1</v>
      </c>
      <c r="G19" s="30">
        <v>1</v>
      </c>
      <c r="I19" s="30">
        <v>1</v>
      </c>
    </row>
    <row r="20" spans="2:12" ht="13" x14ac:dyDescent="0.3">
      <c r="B20" s="30">
        <v>1</v>
      </c>
      <c r="C20" s="98" t="s">
        <v>127</v>
      </c>
      <c r="D20" s="22" t="s">
        <v>128</v>
      </c>
      <c r="E20" s="30">
        <v>1</v>
      </c>
    </row>
    <row r="21" spans="2:12" ht="13" x14ac:dyDescent="0.3">
      <c r="B21" s="30">
        <v>1</v>
      </c>
      <c r="C21" s="79" t="s">
        <v>182</v>
      </c>
      <c r="D21" s="22" t="s">
        <v>183</v>
      </c>
      <c r="E21" s="30">
        <v>1</v>
      </c>
      <c r="H21" s="30">
        <v>1</v>
      </c>
      <c r="L21" s="22" t="s">
        <v>211</v>
      </c>
    </row>
    <row r="22" spans="2:12" ht="13" x14ac:dyDescent="0.3">
      <c r="B22" s="30">
        <v>1</v>
      </c>
      <c r="C22" s="91" t="s">
        <v>123</v>
      </c>
      <c r="D22" s="22" t="s">
        <v>124</v>
      </c>
      <c r="E22" s="30">
        <v>1</v>
      </c>
      <c r="G22" s="30">
        <v>1</v>
      </c>
      <c r="I22" s="30">
        <v>1</v>
      </c>
    </row>
    <row r="23" spans="2:12" ht="13" x14ac:dyDescent="0.3">
      <c r="B23" s="30">
        <v>1</v>
      </c>
      <c r="C23" s="79" t="s">
        <v>142</v>
      </c>
      <c r="D23" s="22" t="s">
        <v>143</v>
      </c>
      <c r="E23" s="30">
        <v>1</v>
      </c>
      <c r="H23" s="30">
        <v>1</v>
      </c>
    </row>
    <row r="24" spans="2:12" ht="13" x14ac:dyDescent="0.3">
      <c r="B24" s="30">
        <v>1</v>
      </c>
      <c r="C24" s="79" t="s">
        <v>159</v>
      </c>
      <c r="D24" s="22" t="s">
        <v>160</v>
      </c>
      <c r="E24" s="30">
        <v>1</v>
      </c>
      <c r="F24" s="30">
        <v>1</v>
      </c>
    </row>
    <row r="25" spans="2:12" ht="13" x14ac:dyDescent="0.3">
      <c r="B25" s="30">
        <v>1</v>
      </c>
      <c r="C25" s="91" t="s">
        <v>163</v>
      </c>
      <c r="D25" s="22" t="s">
        <v>176</v>
      </c>
      <c r="E25" s="30">
        <v>1</v>
      </c>
      <c r="H25" s="30">
        <v>1</v>
      </c>
    </row>
    <row r="26" spans="2:12" ht="13" x14ac:dyDescent="0.3">
      <c r="B26" s="30">
        <v>1</v>
      </c>
      <c r="C26" s="79" t="s">
        <v>174</v>
      </c>
      <c r="D26" s="22" t="s">
        <v>175</v>
      </c>
      <c r="E26" s="30">
        <v>1</v>
      </c>
      <c r="H26" s="30">
        <v>1</v>
      </c>
      <c r="L26" s="22" t="s">
        <v>211</v>
      </c>
    </row>
    <row r="27" spans="2:12" ht="13" x14ac:dyDescent="0.3">
      <c r="B27" s="30">
        <v>1</v>
      </c>
      <c r="C27" s="79" t="s">
        <v>172</v>
      </c>
      <c r="D27" s="22" t="s">
        <v>192</v>
      </c>
      <c r="E27" s="30">
        <v>1</v>
      </c>
      <c r="G27" s="30">
        <v>1</v>
      </c>
    </row>
    <row r="28" spans="2:12" ht="13" x14ac:dyDescent="0.3">
      <c r="B28" s="30">
        <v>1</v>
      </c>
      <c r="C28" s="91" t="s">
        <v>190</v>
      </c>
      <c r="D28" s="22" t="s">
        <v>191</v>
      </c>
      <c r="E28" s="30">
        <v>1</v>
      </c>
      <c r="F28" s="30">
        <v>1</v>
      </c>
    </row>
    <row r="29" spans="2:12" ht="13" x14ac:dyDescent="0.3">
      <c r="B29" s="30">
        <v>1</v>
      </c>
      <c r="C29" s="91" t="s">
        <v>195</v>
      </c>
      <c r="D29" s="22" t="s">
        <v>197</v>
      </c>
      <c r="E29" s="30">
        <v>1</v>
      </c>
      <c r="G29" s="30">
        <v>1</v>
      </c>
      <c r="I29" s="30">
        <v>1</v>
      </c>
    </row>
    <row r="30" spans="2:12" ht="13" x14ac:dyDescent="0.3">
      <c r="B30" s="30"/>
      <c r="C30" s="91"/>
    </row>
    <row r="31" spans="2:12" ht="13" x14ac:dyDescent="0.3">
      <c r="B31" s="30"/>
      <c r="C31" s="91"/>
    </row>
    <row r="32" spans="2:12" ht="13" x14ac:dyDescent="0.3">
      <c r="B32" s="30"/>
      <c r="C32" s="79"/>
      <c r="E32" s="93"/>
    </row>
    <row r="33" spans="2:3" ht="13" x14ac:dyDescent="0.3">
      <c r="B33" s="30"/>
      <c r="C33" s="91"/>
    </row>
    <row r="34" spans="2:3" ht="13" x14ac:dyDescent="0.3">
      <c r="B34" s="30"/>
      <c r="C34" s="79"/>
    </row>
    <row r="35" spans="2:3" ht="13" x14ac:dyDescent="0.3">
      <c r="B35" s="30"/>
      <c r="C35" s="91"/>
    </row>
    <row r="36" spans="2:3" ht="13" x14ac:dyDescent="0.3">
      <c r="B36" s="30"/>
      <c r="C36" s="79"/>
    </row>
    <row r="37" spans="2:3" ht="13" x14ac:dyDescent="0.3">
      <c r="B37" s="30"/>
      <c r="C37" s="79"/>
    </row>
    <row r="38" spans="2:3" ht="13" x14ac:dyDescent="0.3">
      <c r="B38" s="30"/>
      <c r="C38" s="91"/>
    </row>
    <row r="39" spans="2:3" ht="13.25" customHeight="1" x14ac:dyDescent="0.3">
      <c r="B39" s="97"/>
      <c r="C39" s="98"/>
    </row>
    <row r="40" spans="2:3" ht="13" x14ac:dyDescent="0.3">
      <c r="B40" s="30"/>
      <c r="C40" s="79"/>
    </row>
    <row r="41" spans="2:3" ht="13" x14ac:dyDescent="0.3">
      <c r="B41" s="30"/>
      <c r="C41" s="79"/>
    </row>
    <row r="42" spans="2:3" ht="13" x14ac:dyDescent="0.3">
      <c r="B42" s="30"/>
      <c r="C42" s="79"/>
    </row>
    <row r="43" spans="2:3" ht="13" x14ac:dyDescent="0.3">
      <c r="B43" s="30"/>
      <c r="C43" s="91"/>
    </row>
    <row r="44" spans="2:3" ht="13" x14ac:dyDescent="0.3">
      <c r="B44" s="30"/>
      <c r="C44" s="79"/>
    </row>
    <row r="45" spans="2:3" ht="13" x14ac:dyDescent="0.3">
      <c r="B45" s="30"/>
      <c r="C45" s="91"/>
    </row>
    <row r="46" spans="2:3" ht="13" x14ac:dyDescent="0.3">
      <c r="B46" s="30"/>
      <c r="C46" s="79"/>
    </row>
    <row r="47" spans="2:3" ht="13" x14ac:dyDescent="0.3">
      <c r="B47" s="30"/>
      <c r="C47" s="91"/>
    </row>
    <row r="48" spans="2:3" ht="13" x14ac:dyDescent="0.3">
      <c r="B48" s="30"/>
      <c r="C48" s="91"/>
    </row>
  </sheetData>
  <phoneticPr fontId="1" type="noConversion"/>
  <pageMargins left="0.75" right="0.75" top="1" bottom="1" header="0.5" footer="0.5"/>
  <pageSetup paperSize="9" scale="68" orientation="landscape" r:id="rId1"/>
  <headerFooter alignWithMargins="0">
    <oddFooter>&amp;LPer Harald Sivesind&amp;CSide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Status</vt:lpstr>
      <vt:lpstr>Behandlede parringsforespørsler</vt:lpstr>
      <vt:lpstr>Hannhundbruk</vt:lpstr>
      <vt:lpstr>Forespørsler</vt:lpstr>
      <vt:lpstr>Hannhundbruk!Utskriftsområde</vt:lpstr>
      <vt:lpstr>'Behandlede parringsforespørsler'!Utskriftstitler</vt:lpstr>
    </vt:vector>
  </TitlesOfParts>
  <Company>Intek Engineering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Harald Sivesind</dc:creator>
  <cp:lastModifiedBy>Vegar Sølvsberg</cp:lastModifiedBy>
  <cp:lastPrinted>2023-03-05T18:29:19Z</cp:lastPrinted>
  <dcterms:created xsi:type="dcterms:W3CDTF">2005-08-04T07:52:42Z</dcterms:created>
  <dcterms:modified xsi:type="dcterms:W3CDTF">2024-09-03T19:33:28Z</dcterms:modified>
</cp:coreProperties>
</file>