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174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E30" i="1" l="1"/>
  <c r="G30" i="1" s="1"/>
  <c r="E31" i="1"/>
  <c r="G31" i="1"/>
  <c r="E32" i="1"/>
  <c r="G32" i="1"/>
</calcChain>
</file>

<file path=xl/sharedStrings.xml><?xml version="1.0" encoding="utf-8"?>
<sst xmlns="http://schemas.openxmlformats.org/spreadsheetml/2006/main" count="30" uniqueCount="28">
  <si>
    <t>Beregning af Brændstofforbrug</t>
  </si>
  <si>
    <t>Euro1 er obligatorisk for køretøjer, som typegodkendes fra og med 1. juli 1992 og/eller indregistreres første gang fra og med 1. januar 1993.</t>
  </si>
  <si>
    <t>Euro2 er obligatorisk for køretøjer, som typegodkendes fra og med 1. januar 1996 og/eller indregistreres første gang fra og med 1. januar 1997.</t>
  </si>
  <si>
    <t>Euro3 er obligatorisk for køretøjer, som typegodkendes fra og med 1. januar 2000 og/eller indregistreres første gang fra og med 1. januar 2001.</t>
  </si>
  <si>
    <t>Euro4 er obligatorisk for køretøjer, som typegodkendes fra og med 1. januar 2005 og/eller indregistreres første gang fra og med 1. januar 2006.</t>
  </si>
  <si>
    <t>Euro5 er obligatorisk for køretøjer, som typegodkendes fra og med 1. september 2009 og/eller indregistreres første gang fra og med 1. januar 2011.</t>
  </si>
  <si>
    <t>Euro6 er obligatorisk for køretøjer, som typegodkendes fra og med 1. september 2014 og/eller indregistreres første gang fra og med 1. januar 2015.</t>
  </si>
  <si>
    <r>
      <t xml:space="preserve">Kilde: </t>
    </r>
    <r>
      <rPr>
        <sz val="10"/>
        <color indexed="12"/>
        <rFont val="Arial"/>
        <family val="2"/>
      </rPr>
      <t>https://da.wikipedia.org/wiki/Euronorm</t>
    </r>
  </si>
  <si>
    <t>Brændstofforbrugsafgiftloven §3 stk 9</t>
  </si>
  <si>
    <t>https://www.retsinformation.dk/Forms/R0710.aspx?id=191943</t>
  </si>
  <si>
    <t>Dieselbil over 2.585 godkendt totalvægt uden angivet forbrug I typegodkendelse/COC:</t>
  </si>
  <si>
    <t>* – Enten / eller --*</t>
  </si>
  <si>
    <t>Forbrug I.h.t.</t>
  </si>
  <si>
    <t>Egenvægt</t>
  </si>
  <si>
    <t>Køreklar vægt</t>
  </si>
  <si>
    <t>Variabelt elem</t>
  </si>
  <si>
    <t>Fast elem</t>
  </si>
  <si>
    <t>beregning</t>
  </si>
  <si>
    <t>Hele kg</t>
  </si>
  <si>
    <t>l/100 km</t>
  </si>
  <si>
    <t>km/l</t>
  </si>
  <si>
    <t>Euro 1-4:</t>
  </si>
  <si>
    <t>Euro 5:</t>
  </si>
  <si>
    <t>Euro 6-:</t>
  </si>
  <si>
    <t>Den aktuelle afgift fremgår af dette skema</t>
  </si>
  <si>
    <t>http://www.skm.dk/skattetal/satser/satser-og-beloebsgraenser/braendstofforbrugsafgiftsloven</t>
  </si>
  <si>
    <t>Skat har også en 'regnemaskine' - NB: Kun for 2017 og ikke for køretøjer registreret efter 1.1.2018</t>
  </si>
  <si>
    <t>http://www.skat.dk/skat.aspx?oid=2234535&amp;ik_navn=transport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</si>
</sst>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.#"/>
  </numFmts>
  <fonts count="4" x14ac:knownFonts="1">
    <font>
      <sz val="10"/>
      <name val="Arial"/>
      <family val="2"/>
    </font>
    <font>
      <sz val="36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ont="1" applyFill="1"/>
    <xf numFmtId="0" fontId="0" fillId="0" borderId="0" xfId="0" applyFont="1" applyAlignment="1">
      <alignment horizontal="center"/>
    </xf>
    <xf numFmtId="0" fontId="0" fillId="3" borderId="0" xfId="0" applyFill="1" applyProtection="1">
      <protection locked="0"/>
    </xf>
    <xf numFmtId="164" fontId="0" fillId="0" borderId="0" xfId="0" applyNumberFormat="1"/>
    <xf numFmtId="165" fontId="0" fillId="2" borderId="0" xfId="0" applyNumberForma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0</xdr:row>
      <xdr:rowOff>68580</xdr:rowOff>
    </xdr:from>
    <xdr:to>
      <xdr:col>9</xdr:col>
      <xdr:colOff>7620</xdr:colOff>
      <xdr:row>6</xdr:row>
      <xdr:rowOff>160020</xdr:rowOff>
    </xdr:to>
    <xdr:pic>
      <xdr:nvPicPr>
        <xdr:cNvPr id="1025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68580"/>
          <a:ext cx="5989320" cy="1097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.wikipedia.org/wiki/Euron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38"/>
  <sheetViews>
    <sheetView tabSelected="1" zoomScale="99" zoomScaleNormal="99" workbookViewId="0">
      <selection activeCell="C30" sqref="C30"/>
    </sheetView>
  </sheetViews>
  <sheetFormatPr defaultColWidth="11.5546875" defaultRowHeight="13.2" x14ac:dyDescent="0.25"/>
  <cols>
    <col min="5" max="5" width="13.109375" customWidth="1"/>
    <col min="6" max="6" width="13.88671875" customWidth="1"/>
    <col min="7" max="7" width="14.44140625" customWidth="1"/>
  </cols>
  <sheetData>
    <row r="10" spans="2:2" ht="44.4" x14ac:dyDescent="0.7">
      <c r="B10" s="1" t="s">
        <v>0</v>
      </c>
    </row>
    <row r="12" spans="2:2" x14ac:dyDescent="0.25">
      <c r="B12" t="s">
        <v>1</v>
      </c>
    </row>
    <row r="13" spans="2:2" x14ac:dyDescent="0.25">
      <c r="B13" t="s">
        <v>2</v>
      </c>
    </row>
    <row r="14" spans="2:2" x14ac:dyDescent="0.25">
      <c r="B14" t="s">
        <v>3</v>
      </c>
    </row>
    <row r="15" spans="2:2" x14ac:dyDescent="0.25">
      <c r="B15" t="s">
        <v>4</v>
      </c>
    </row>
    <row r="16" spans="2:2" x14ac:dyDescent="0.25">
      <c r="B16" t="s">
        <v>5</v>
      </c>
    </row>
    <row r="17" spans="2:7" x14ac:dyDescent="0.25">
      <c r="B17" t="s">
        <v>6</v>
      </c>
    </row>
    <row r="18" spans="2:7" x14ac:dyDescent="0.25">
      <c r="B18" t="s">
        <v>7</v>
      </c>
    </row>
    <row r="22" spans="2:7" x14ac:dyDescent="0.25">
      <c r="B22" t="s">
        <v>8</v>
      </c>
    </row>
    <row r="23" spans="2:7" x14ac:dyDescent="0.25">
      <c r="B23" t="s">
        <v>9</v>
      </c>
    </row>
    <row r="25" spans="2:7" x14ac:dyDescent="0.25">
      <c r="B25" t="s">
        <v>10</v>
      </c>
    </row>
    <row r="27" spans="2:7" x14ac:dyDescent="0.25">
      <c r="C27" s="7" t="s">
        <v>11</v>
      </c>
      <c r="D27" s="7"/>
      <c r="G27" s="2" t="s">
        <v>12</v>
      </c>
    </row>
    <row r="28" spans="2:7" x14ac:dyDescent="0.25">
      <c r="C28" s="3" t="s">
        <v>13</v>
      </c>
      <c r="D28" s="3" t="s">
        <v>14</v>
      </c>
      <c r="E28" s="3" t="s">
        <v>15</v>
      </c>
      <c r="F28" s="3" t="s">
        <v>16</v>
      </c>
      <c r="G28" s="2" t="s">
        <v>17</v>
      </c>
    </row>
    <row r="29" spans="2:7" x14ac:dyDescent="0.25">
      <c r="C29" s="3" t="s">
        <v>18</v>
      </c>
      <c r="D29" s="3" t="s">
        <v>18</v>
      </c>
      <c r="E29" s="3" t="s">
        <v>19</v>
      </c>
      <c r="F29" s="3" t="s">
        <v>19</v>
      </c>
      <c r="G29" s="2" t="s">
        <v>20</v>
      </c>
    </row>
    <row r="30" spans="2:7" x14ac:dyDescent="0.25">
      <c r="B30" t="s">
        <v>21</v>
      </c>
      <c r="C30" s="4"/>
      <c r="D30" s="4"/>
      <c r="E30" s="5">
        <f>+(((C30+125)*(C30&gt;0)+(D30)*(D30&gt;0))-2585)*0.002</f>
        <v>-5.17</v>
      </c>
      <c r="F30" s="5">
        <v>9</v>
      </c>
      <c r="G30" s="6">
        <f>100/(E30+F30)*((C30&gt;0)+(D30&gt;0)=1)</f>
        <v>0</v>
      </c>
    </row>
    <row r="31" spans="2:7" x14ac:dyDescent="0.25">
      <c r="B31" t="s">
        <v>22</v>
      </c>
      <c r="C31" s="4"/>
      <c r="D31" s="4"/>
      <c r="E31" s="5">
        <f>+(((C31+125)*(C31&gt;0)+(D31)*(D31&gt;0))-2585)*0.002</f>
        <v>-5.17</v>
      </c>
      <c r="F31" s="5">
        <v>7.4</v>
      </c>
      <c r="G31" s="6">
        <f>100/(E31+F31)*((C31&gt;0)+(D31&gt;0)=1)</f>
        <v>0</v>
      </c>
    </row>
    <row r="32" spans="2:7" x14ac:dyDescent="0.25">
      <c r="B32" t="s">
        <v>23</v>
      </c>
      <c r="C32" s="4"/>
      <c r="D32" s="4"/>
      <c r="E32" s="5">
        <f>+(((C32+125)*(C32&gt;0)+(D32)*(D32&gt;0))-2585)*0.002</f>
        <v>-5.17</v>
      </c>
      <c r="F32" s="5">
        <v>6.4</v>
      </c>
      <c r="G32" s="6">
        <f>100/(E32+F32)*((C32&gt;0)+(D32&gt;0)=1)</f>
        <v>0</v>
      </c>
    </row>
    <row r="34" spans="2:2" x14ac:dyDescent="0.25">
      <c r="B34" t="s">
        <v>24</v>
      </c>
    </row>
    <row r="35" spans="2:2" x14ac:dyDescent="0.25">
      <c r="B35" t="s">
        <v>25</v>
      </c>
    </row>
    <row r="37" spans="2:2" x14ac:dyDescent="0.25">
      <c r="B37" t="s">
        <v>26</v>
      </c>
    </row>
    <row r="38" spans="2:2" x14ac:dyDescent="0.25">
      <c r="B38" t="s">
        <v>27</v>
      </c>
    </row>
  </sheetData>
  <sheetProtection password="C9E7" sheet="1"/>
  <mergeCells count="1">
    <mergeCell ref="C27:D27"/>
  </mergeCells>
  <hyperlinks>
    <hyperlink ref="B18" r:id="rId1" display="https://da.wikipedia.org/wiki/Euronorm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&amp;CSide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Poul Erik Lind Pedersen</dc:creator>
  <cp:lastModifiedBy>Poul Erik Lind Pedersen</cp:lastModifiedBy>
  <dcterms:created xsi:type="dcterms:W3CDTF">2018-02-24T09:29:51Z</dcterms:created>
  <dcterms:modified xsi:type="dcterms:W3CDTF">2018-02-24T09:29:51Z</dcterms:modified>
</cp:coreProperties>
</file>