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Koninginnenteeltkalender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<sst xmlns="http://schemas.openxmlformats.org/spreadsheetml/2006/main" uniqueCount="34">
  <si>
    <t xml:space="preserve"> </t>
  </si>
  <si>
    <t>DE ROSSE BIE</t>
  </si>
  <si>
    <t>KONINGINNENTEELT - KALENDER</t>
  </si>
  <si>
    <t>Vul rechts de overlarfdatum in (dag -1)</t>
  </si>
  <si>
    <t>Dag</t>
  </si>
  <si>
    <t>Datum</t>
  </si>
  <si>
    <t>Leeftijd koningin</t>
  </si>
  <si>
    <t>Stadia</t>
  </si>
  <si>
    <t>Beschrijving te verrichten handeling</t>
  </si>
  <si>
    <t>Koningin</t>
  </si>
  <si>
    <t>Bij</t>
  </si>
  <si>
    <t>jonge larve</t>
  </si>
  <si>
    <t>Overlarver larft ééndagslarfjes over. De  imker maakt pleegvolk klaar: ofwel in honingzolder boven moerrooster 2 honingramen uitwisselen tegen 2 ramen met open broed, ofwel in kweekvolk open broed en oude koningin verwijderen.</t>
  </si>
  <si>
    <t>larve</t>
  </si>
  <si>
    <t>Aangezogen larfjes afhalen bij overlarver, deze op het teeltlat plaatsen en teeltlat tussen de 2 broedramen in het kweekvolk doen, het volk prikkelen met honingwater</t>
  </si>
  <si>
    <t>Nazien of larfjes aangenomen zijn</t>
  </si>
  <si>
    <t>gesloten</t>
  </si>
  <si>
    <t>Doppen worden door de bijen gesloten, stoppen met prikkeling honingwater</t>
  </si>
  <si>
    <t>pop</t>
  </si>
  <si>
    <t>Doppen inkooien en onderaan beetje deeg aanbrengen</t>
  </si>
  <si>
    <t>Alle overige broedramen controleren op koninginnendoppen en deze verwijderen</t>
  </si>
  <si>
    <t>geboorte</t>
  </si>
  <si>
    <t>Jonge koningin loopt uit in arrestkooi, invoeren in bevruchtingskastje, 3 dagen arrest (donker en koel)</t>
  </si>
  <si>
    <t>imago</t>
  </si>
  <si>
    <t>Bevruchtingskastje buiten opstellen</t>
  </si>
  <si>
    <t>geslachts- rijp</t>
  </si>
  <si>
    <t>Koningin gaat op bruidsvlucht</t>
  </si>
  <si>
    <t>aan de leg</t>
  </si>
  <si>
    <t>ei</t>
  </si>
  <si>
    <t>Jonge koningin aan de leg.</t>
  </si>
  <si>
    <t>Jonge koningin kan nu gemerkt en eventueel  één vleugel geknipt worden</t>
  </si>
  <si>
    <t>Eerste broed van jonge koningin wordt gesloten</t>
  </si>
  <si>
    <t>Vanaf nu kan verenigd worden</t>
  </si>
  <si>
    <t>Controle op gesloten broed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</si>
</sst>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dddd&quot;, &quot;mmmm&quot; &quot;dd&quot;, &quot;yyyy"/>
    <numFmt numFmtId="60" formatCode="&quot;+&quot;0&quot; &quot;;&quot;-&quot;0&quot; &quot;"/>
  </numFmts>
  <fonts count="1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6"/>
      <color indexed="10"/>
      <name val="Baskerville Old Face"/>
    </font>
    <font>
      <sz val="22"/>
      <color indexed="10"/>
      <name val="Baskerville Old Face"/>
    </font>
    <font>
      <sz val="22"/>
      <color indexed="8"/>
      <name val="Calibri"/>
    </font>
    <font>
      <sz val="14"/>
      <color indexed="11"/>
      <name val="Arial"/>
    </font>
    <font>
      <sz val="8"/>
      <color indexed="11"/>
      <name val="Arial"/>
    </font>
    <font>
      <sz val="11"/>
      <color indexed="11"/>
      <name val="Arial"/>
    </font>
    <font>
      <b val="1"/>
      <i val="1"/>
      <sz val="14"/>
      <color indexed="11"/>
      <name val="Arial"/>
    </font>
    <font>
      <sz val="10"/>
      <color indexed="8"/>
      <name val="MS Sans Serif"/>
    </font>
    <font>
      <b val="1"/>
      <sz val="10"/>
      <color indexed="11"/>
      <name val="Verdana"/>
    </font>
    <font>
      <sz val="10"/>
      <color indexed="11"/>
      <name val="Verdana"/>
    </font>
    <font>
      <sz val="10"/>
      <color indexed="15"/>
      <name val="Verdana"/>
    </font>
    <font>
      <b val="1"/>
      <sz val="10"/>
      <color indexed="15"/>
      <name val="Verdana"/>
    </font>
  </fonts>
  <fills count="5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borderId="1" applyNumberFormat="1" applyFont="1" applyFill="0" applyBorder="1" applyAlignment="1" applyProtection="0">
      <alignment horizontal="center" vertical="bottom"/>
    </xf>
    <xf numFmtId="49" fontId="4" borderId="1" applyNumberFormat="1" applyFont="1" applyFill="0" applyBorder="1" applyAlignment="1" applyProtection="0">
      <alignment horizontal="center" vertical="bottom"/>
    </xf>
    <xf numFmtId="0" fontId="5" borderId="1" applyNumberFormat="0" applyFont="1" applyFill="0" applyBorder="1" applyAlignment="1" applyProtection="0">
      <alignment vertical="bottom"/>
    </xf>
    <xf numFmtId="49" fontId="6" borderId="1" applyNumberFormat="1" applyFont="1" applyFill="0" applyBorder="1" applyAlignment="1" applyProtection="0">
      <alignment horizontal="center" vertical="bottom"/>
    </xf>
    <xf numFmtId="0" fontId="6" borderId="1" applyNumberFormat="0" applyFont="1" applyFill="0" applyBorder="1" applyAlignment="1" applyProtection="0">
      <alignment horizontal="center" vertical="bottom"/>
    </xf>
    <xf numFmtId="0" fontId="7" borderId="1" applyNumberFormat="0" applyFont="1" applyFill="0" applyBorder="1" applyAlignment="1" applyProtection="0">
      <alignment vertical="bottom"/>
    </xf>
    <xf numFmtId="0" fontId="6" borderId="2" applyNumberFormat="0" applyFont="1" applyFill="0" applyBorder="1" applyAlignment="1" applyProtection="0">
      <alignment horizontal="center" vertical="bottom"/>
    </xf>
    <xf numFmtId="0" fontId="8" borderId="1" applyNumberFormat="0" applyFont="1" applyFill="0" applyBorder="1" applyAlignment="1" applyProtection="0">
      <alignment vertical="bottom"/>
    </xf>
    <xf numFmtId="49" fontId="8" borderId="1" applyNumberFormat="1" applyFont="1" applyFill="0" applyBorder="1" applyAlignment="1" applyProtection="0">
      <alignment horizontal="left" vertical="bottom"/>
    </xf>
    <xf numFmtId="0" fontId="0" borderId="3" applyNumberFormat="0" applyFont="1" applyFill="0" applyBorder="1" applyAlignment="1" applyProtection="0">
      <alignment vertical="bottom"/>
    </xf>
    <xf numFmtId="59" fontId="9" fillId="2" borderId="4" applyNumberFormat="1" applyFont="1" applyFill="1" applyBorder="1" applyAlignment="1" applyProtection="0">
      <alignment horizontal="center" vertical="bottom"/>
    </xf>
    <xf numFmtId="0" fontId="8" borderId="5" applyNumberFormat="0" applyFont="1" applyFill="0" applyBorder="1" applyAlignment="1" applyProtection="0">
      <alignment vertical="bottom"/>
    </xf>
    <xf numFmtId="0" fontId="8" borderId="6" applyNumberFormat="0" applyFont="1" applyFill="0" applyBorder="1" applyAlignment="1" applyProtection="0">
      <alignment horizontal="center" vertical="bottom"/>
    </xf>
    <xf numFmtId="0" fontId="8" borderId="6" applyNumberFormat="0" applyFont="1" applyFill="0" applyBorder="1" applyAlignment="1" applyProtection="0">
      <alignment vertical="bottom"/>
    </xf>
    <xf numFmtId="0" fontId="8" borderId="6" applyNumberFormat="0" applyFont="1" applyFill="0" applyBorder="1" applyAlignment="1" applyProtection="0">
      <alignment horizontal="right" vertical="bottom"/>
    </xf>
    <xf numFmtId="0" fontId="8" borderId="7" applyNumberFormat="0" applyFont="1" applyFill="0" applyBorder="1" applyAlignment="1" applyProtection="0">
      <alignment horizontal="left" vertical="bottom"/>
    </xf>
    <xf numFmtId="0" fontId="8" borderId="8" applyNumberFormat="0" applyFont="1" applyFill="0" applyBorder="1" applyAlignment="1" applyProtection="0">
      <alignment vertical="bottom"/>
    </xf>
    <xf numFmtId="49" fontId="8" fillId="3" borderId="9" applyNumberFormat="1" applyFont="1" applyFill="1" applyBorder="1" applyAlignment="1" applyProtection="0">
      <alignment horizontal="center" vertical="center"/>
    </xf>
    <xf numFmtId="49" fontId="8" fillId="3" borderId="9" applyNumberFormat="1" applyFont="1" applyFill="1" applyBorder="1" applyAlignment="1" applyProtection="0">
      <alignment horizontal="center" vertical="center" wrapText="1"/>
    </xf>
    <xf numFmtId="49" fontId="8" borderId="10" applyNumberFormat="1" applyFont="1" applyFill="0" applyBorder="1" applyAlignment="1" applyProtection="0">
      <alignment horizontal="center" vertical="bottom"/>
    </xf>
    <xf numFmtId="0" fontId="8" borderId="11" applyNumberFormat="0" applyFont="1" applyFill="0" applyBorder="1" applyAlignment="1" applyProtection="0">
      <alignment horizontal="center" vertical="bottom"/>
    </xf>
    <xf numFmtId="49" fontId="8" fillId="3" borderId="9" applyNumberFormat="1" applyFont="1" applyFill="1" applyBorder="1" applyAlignment="1" applyProtection="0">
      <alignment vertical="center"/>
    </xf>
    <xf numFmtId="0" fontId="8" borderId="12" applyNumberFormat="0" applyFont="1" applyFill="0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horizontal="center" vertical="center"/>
    </xf>
    <xf numFmtId="0" fontId="0" fillId="3" borderId="13" applyNumberFormat="0" applyFont="1" applyFill="1" applyBorder="1" applyAlignment="1" applyProtection="0">
      <alignment vertical="center"/>
    </xf>
    <xf numFmtId="0" fontId="10" fillId="3" borderId="13" applyNumberFormat="0" applyFont="1" applyFill="1" applyBorder="1" applyAlignment="1" applyProtection="0">
      <alignment horizontal="center" vertical="center" wrapText="1"/>
    </xf>
    <xf numFmtId="49" fontId="8" borderId="14" applyNumberFormat="1" applyFont="1" applyFill="0" applyBorder="1" applyAlignment="1" applyProtection="0">
      <alignment horizontal="center" vertical="bottom"/>
    </xf>
    <xf numFmtId="0" fontId="8" fillId="3" borderId="8" applyNumberFormat="0" applyFont="1" applyFill="1" applyBorder="1" applyAlignment="1" applyProtection="0">
      <alignment vertical="top" wrapText="1"/>
    </xf>
    <xf numFmtId="60" fontId="11" fillId="4" borderId="15" applyNumberFormat="1" applyFont="1" applyFill="1" applyBorder="1" applyAlignment="1" applyProtection="0">
      <alignment horizontal="center" vertical="top" wrapText="1"/>
    </xf>
    <xf numFmtId="59" fontId="11" fillId="4" borderId="15" applyNumberFormat="1" applyFont="1" applyFill="1" applyBorder="1" applyAlignment="1" applyProtection="0">
      <alignment vertical="top" wrapText="1"/>
    </xf>
    <xf numFmtId="1" fontId="12" fillId="4" borderId="15" applyNumberFormat="1" applyFont="1" applyFill="1" applyBorder="1" applyAlignment="1" applyProtection="0">
      <alignment horizontal="center" vertical="top" wrapText="1"/>
    </xf>
    <xf numFmtId="49" fontId="12" fillId="4" borderId="15" applyNumberFormat="1" applyFont="1" applyFill="1" applyBorder="1" applyAlignment="1" applyProtection="0">
      <alignment horizontal="center" vertical="top" wrapText="1"/>
    </xf>
    <xf numFmtId="0" fontId="12" fillId="4" borderId="15" applyNumberFormat="0" applyFont="1" applyFill="1" applyBorder="1" applyAlignment="1" applyProtection="0">
      <alignment horizontal="center" vertical="top" wrapText="1"/>
    </xf>
    <xf numFmtId="49" fontId="13" fillId="4" borderId="15" applyNumberFormat="1" applyFont="1" applyFill="1" applyBorder="1" applyAlignment="1" applyProtection="0">
      <alignment vertical="top" wrapText="1"/>
    </xf>
    <xf numFmtId="0" fontId="8" fillId="3" borderId="12" applyNumberFormat="0" applyFont="1" applyFill="1" applyBorder="1" applyAlignment="1" applyProtection="0">
      <alignment vertical="top" wrapText="1"/>
    </xf>
    <xf numFmtId="60" fontId="11" fillId="3" borderId="16" applyNumberFormat="1" applyFont="1" applyFill="1" applyBorder="1" applyAlignment="1" applyProtection="0">
      <alignment horizontal="center" vertical="top" wrapText="1"/>
    </xf>
    <xf numFmtId="59" fontId="11" fillId="3" borderId="16" applyNumberFormat="1" applyFont="1" applyFill="1" applyBorder="1" applyAlignment="1" applyProtection="0">
      <alignment vertical="top" wrapText="1"/>
    </xf>
    <xf numFmtId="1" fontId="12" fillId="3" borderId="16" applyNumberFormat="1" applyFont="1" applyFill="1" applyBorder="1" applyAlignment="1" applyProtection="0">
      <alignment horizontal="center" vertical="top" wrapText="1"/>
    </xf>
    <xf numFmtId="49" fontId="12" fillId="3" borderId="16" applyNumberFormat="1" applyFont="1" applyFill="1" applyBorder="1" applyAlignment="1" applyProtection="0">
      <alignment horizontal="center" vertical="top" wrapText="1"/>
    </xf>
    <xf numFmtId="0" fontId="12" fillId="3" borderId="16" applyNumberFormat="0" applyFont="1" applyFill="1" applyBorder="1" applyAlignment="1" applyProtection="0">
      <alignment horizontal="center" vertical="top" wrapText="1"/>
    </xf>
    <xf numFmtId="49" fontId="13" fillId="3" borderId="16" applyNumberFormat="1" applyFont="1" applyFill="1" applyBorder="1" applyAlignment="1" applyProtection="0">
      <alignment vertical="top" wrapText="1"/>
    </xf>
    <xf numFmtId="60" fontId="12" fillId="4" borderId="16" applyNumberFormat="1" applyFont="1" applyFill="1" applyBorder="1" applyAlignment="1" applyProtection="0">
      <alignment horizontal="center" vertical="top" wrapText="1"/>
    </xf>
    <xf numFmtId="59" fontId="12" fillId="4" borderId="16" applyNumberFormat="1" applyFont="1" applyFill="1" applyBorder="1" applyAlignment="1" applyProtection="0">
      <alignment vertical="top" wrapText="1"/>
    </xf>
    <xf numFmtId="1" fontId="12" fillId="4" borderId="16" applyNumberFormat="1" applyFont="1" applyFill="1" applyBorder="1" applyAlignment="1" applyProtection="0">
      <alignment horizontal="center" vertical="top" wrapText="1"/>
    </xf>
    <xf numFmtId="49" fontId="12" fillId="4" borderId="16" applyNumberFormat="1" applyFont="1" applyFill="1" applyBorder="1" applyAlignment="1" applyProtection="0">
      <alignment horizontal="center" vertical="top" wrapText="1"/>
    </xf>
    <xf numFmtId="0" fontId="12" fillId="4" borderId="16" applyNumberFormat="0" applyFont="1" applyFill="1" applyBorder="1" applyAlignment="1" applyProtection="0">
      <alignment horizontal="center" vertical="top" wrapText="1"/>
    </xf>
    <xf numFmtId="49" fontId="13" fillId="4" borderId="16" applyNumberFormat="1" applyFont="1" applyFill="1" applyBorder="1" applyAlignment="1" applyProtection="0">
      <alignment vertical="top" wrapText="1"/>
    </xf>
    <xf numFmtId="60" fontId="12" fillId="3" borderId="16" applyNumberFormat="1" applyFont="1" applyFill="1" applyBorder="1" applyAlignment="1" applyProtection="0">
      <alignment horizontal="center" vertical="top" wrapText="1"/>
    </xf>
    <xf numFmtId="59" fontId="12" fillId="3" borderId="16" applyNumberFormat="1" applyFont="1" applyFill="1" applyBorder="1" applyAlignment="1" applyProtection="0">
      <alignment vertical="top" wrapText="1"/>
    </xf>
    <xf numFmtId="0" fontId="13" fillId="3" borderId="16" applyNumberFormat="0" applyFont="1" applyFill="1" applyBorder="1" applyAlignment="1" applyProtection="0">
      <alignment vertical="top" wrapText="1"/>
    </xf>
    <xf numFmtId="0" fontId="13" fillId="4" borderId="16" applyNumberFormat="0" applyFont="1" applyFill="1" applyBorder="1" applyAlignment="1" applyProtection="0">
      <alignment vertical="top" wrapText="1"/>
    </xf>
    <xf numFmtId="60" fontId="11" fillId="4" borderId="16" applyNumberFormat="1" applyFont="1" applyFill="1" applyBorder="1" applyAlignment="1" applyProtection="0">
      <alignment horizontal="center" vertical="top" wrapText="1"/>
    </xf>
    <xf numFmtId="59" fontId="11" fillId="4" borderId="16" applyNumberFormat="1" applyFont="1" applyFill="1" applyBorder="1" applyAlignment="1" applyProtection="0">
      <alignment vertical="top" wrapText="1"/>
    </xf>
    <xf numFmtId="0" fontId="14" fillId="3" borderId="16" applyNumberFormat="0" applyFont="1" applyFill="1" applyBorder="1" applyAlignment="1" applyProtection="0">
      <alignment vertical="top" wrapText="1"/>
    </xf>
    <xf numFmtId="0" fontId="12" fillId="4" borderId="16" applyNumberFormat="0" applyFont="1" applyFill="1" applyBorder="1" applyAlignment="1" applyProtection="0">
      <alignment vertical="top" wrapText="1"/>
    </xf>
    <xf numFmtId="0" fontId="7" borderId="8" applyNumberFormat="0" applyFont="1" applyFill="0" applyBorder="1" applyAlignment="1" applyProtection="0">
      <alignment vertical="bottom"/>
    </xf>
    <xf numFmtId="60" fontId="11" fillId="3" borderId="17" applyNumberFormat="1" applyFont="1" applyFill="1" applyBorder="1" applyAlignment="1" applyProtection="0">
      <alignment horizontal="center" vertical="top" wrapText="1"/>
    </xf>
    <xf numFmtId="59" fontId="11" fillId="3" borderId="17" applyNumberFormat="1" applyFont="1" applyFill="1" applyBorder="1" applyAlignment="1" applyProtection="0">
      <alignment vertical="top" wrapText="1"/>
    </xf>
    <xf numFmtId="1" fontId="12" fillId="3" borderId="17" applyNumberFormat="1" applyFont="1" applyFill="1" applyBorder="1" applyAlignment="1" applyProtection="0">
      <alignment horizontal="center" vertical="top" wrapText="1"/>
    </xf>
    <xf numFmtId="49" fontId="12" fillId="3" borderId="17" applyNumberFormat="1" applyFont="1" applyFill="1" applyBorder="1" applyAlignment="1" applyProtection="0">
      <alignment horizontal="center" vertical="top" wrapText="1"/>
    </xf>
    <xf numFmtId="0" fontId="13" fillId="3" borderId="17" applyNumberFormat="0" applyFont="1" applyFill="1" applyBorder="1" applyAlignment="1" applyProtection="0">
      <alignment vertical="top" wrapText="1"/>
    </xf>
    <xf numFmtId="0" fontId="7" borderId="12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27405e"/>
      <rgbColor rgb="ff000090"/>
      <rgbColor rgb="ffffc000"/>
      <rgbColor rgb="ffffffff"/>
      <rgbColor rgb="ffffff99"/>
      <rgbColor rgb="ff333399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4</xdr:col>
      <xdr:colOff>38101</xdr:colOff>
      <xdr:row>7</xdr:row>
      <xdr:rowOff>123825</xdr:rowOff>
    </xdr:from>
    <xdr:to>
      <xdr:col>5</xdr:col>
      <xdr:colOff>419101</xdr:colOff>
      <xdr:row>7</xdr:row>
      <xdr:rowOff>169544</xdr:rowOff>
    </xdr:to>
    <xdr:sp>
      <xdr:nvSpPr>
        <xdr:cNvPr id="2" name="PIJL-RECHTS 1"/>
        <xdr:cNvSpPr/>
      </xdr:nvSpPr>
      <xdr:spPr>
        <a:xfrm>
          <a:off x="3543301" y="1292225"/>
          <a:ext cx="1181101" cy="45720"/>
        </a:xfrm>
        <a:prstGeom prst="rightArrow">
          <a:avLst>
            <a:gd name="adj1" fmla="val 50000"/>
            <a:gd name="adj2" fmla="val 50000"/>
          </a:avLst>
        </a:prstGeom>
        <a:solidFill>
          <a:schemeClr val="accent1"/>
        </a:solidFill>
        <a:ln w="25400" cap="flat">
          <a:solidFill>
            <a:srgbClr val="0F253F"/>
          </a:solidFill>
          <a:prstDash val="solid"/>
          <a:round/>
        </a:ln>
        <a:effectLst/>
      </xdr:spPr>
      <xdr:txBody>
        <a:bodyPr/>
        <a:lstStyle/>
        <a:p>
          <a:pPr/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H53"/>
  <sheetViews>
    <sheetView workbookViewId="0" showGridLines="0" defaultGridColor="1"/>
  </sheetViews>
  <sheetFormatPr defaultColWidth="8.83333" defaultRowHeight="15" customHeight="1" outlineLevelRow="0" outlineLevelCol="0"/>
  <cols>
    <col min="1" max="1" width="3.67188" style="1" customWidth="1"/>
    <col min="2" max="2" width="7.17188" style="1" customWidth="1"/>
    <col min="3" max="3" width="26.3516" style="1" customWidth="1"/>
    <col min="4" max="4" width="8.85156" style="1" customWidth="1"/>
    <col min="5" max="5" width="10.5" style="1" customWidth="1"/>
    <col min="6" max="6" width="7.5" style="1" customWidth="1"/>
    <col min="7" max="7" width="53.1719" style="1" customWidth="1"/>
    <col min="8" max="8" width="2.67188" style="1" customWidth="1"/>
    <col min="9" max="16384" width="8.85156" style="1" customWidth="1"/>
  </cols>
  <sheetData>
    <row r="1" ht="9" customHeight="1">
      <c r="A1" s="2"/>
      <c r="B1" s="2"/>
      <c r="C1" s="2"/>
      <c r="D1" s="2"/>
      <c r="E1" s="2"/>
      <c r="F1" s="2"/>
      <c r="G1" s="2"/>
      <c r="H1" s="2"/>
    </row>
    <row r="2" ht="10.5" customHeight="1">
      <c r="A2" s="2"/>
      <c r="B2" s="2"/>
      <c r="C2" s="2"/>
      <c r="D2" s="2"/>
      <c r="E2" s="2"/>
      <c r="F2" t="s" s="3">
        <v>0</v>
      </c>
      <c r="G2" s="2"/>
      <c r="H2" s="2"/>
    </row>
    <row r="3" ht="28.5" customHeight="1">
      <c r="A3" t="s" s="4">
        <v>1</v>
      </c>
      <c r="B3" s="5"/>
      <c r="C3" s="5"/>
      <c r="D3" s="5"/>
      <c r="E3" s="5"/>
      <c r="F3" s="5"/>
      <c r="G3" s="5"/>
      <c r="H3" s="5"/>
    </row>
    <row r="4" ht="8.25" customHeight="1">
      <c r="A4" s="2"/>
      <c r="B4" s="2"/>
      <c r="C4" s="2"/>
      <c r="D4" s="2"/>
      <c r="E4" s="2"/>
      <c r="F4" t="s" s="3">
        <v>0</v>
      </c>
      <c r="G4" s="2"/>
      <c r="H4" s="2"/>
    </row>
    <row r="5" ht="8" customHeight="1">
      <c r="A5" s="2"/>
      <c r="B5" s="2"/>
      <c r="C5" s="2"/>
      <c r="D5" s="2"/>
      <c r="E5" s="2"/>
      <c r="F5" s="2"/>
      <c r="G5" s="2"/>
      <c r="H5" s="2"/>
    </row>
    <row r="6" ht="18" customHeight="1">
      <c r="A6" t="s" s="6">
        <v>2</v>
      </c>
      <c r="B6" s="7"/>
      <c r="C6" s="7"/>
      <c r="D6" s="7"/>
      <c r="E6" s="7"/>
      <c r="F6" s="7"/>
      <c r="G6" s="7"/>
      <c r="H6" s="7"/>
    </row>
    <row r="7" ht="9.75" customHeight="1">
      <c r="A7" s="8"/>
      <c r="B7" s="7"/>
      <c r="C7" s="7"/>
      <c r="D7" s="7"/>
      <c r="E7" s="7"/>
      <c r="F7" s="7"/>
      <c r="G7" s="9"/>
      <c r="H7" s="8"/>
    </row>
    <row r="8" ht="18.75" customHeight="1">
      <c r="A8" s="10"/>
      <c r="B8" t="s" s="11">
        <v>3</v>
      </c>
      <c r="C8" s="2"/>
      <c r="D8" s="2"/>
      <c r="E8" s="2"/>
      <c r="F8" s="12"/>
      <c r="G8" s="13">
        <v>45820</v>
      </c>
      <c r="H8" s="14"/>
    </row>
    <row r="9" ht="15" customHeight="1">
      <c r="A9" s="10"/>
      <c r="B9" s="15"/>
      <c r="C9" s="16"/>
      <c r="D9" s="15"/>
      <c r="E9" s="16"/>
      <c r="F9" s="17"/>
      <c r="G9" s="18"/>
      <c r="H9" s="10"/>
    </row>
    <row r="10" ht="14.6" customHeight="1">
      <c r="A10" s="19"/>
      <c r="B10" t="s" s="20">
        <v>4</v>
      </c>
      <c r="C10" t="s" s="20">
        <v>5</v>
      </c>
      <c r="D10" t="s" s="21">
        <v>6</v>
      </c>
      <c r="E10" t="s" s="22">
        <v>7</v>
      </c>
      <c r="F10" s="23"/>
      <c r="G10" t="s" s="24">
        <v>8</v>
      </c>
      <c r="H10" s="25"/>
    </row>
    <row r="11" ht="15" customHeight="1">
      <c r="A11" s="19"/>
      <c r="B11" s="26"/>
      <c r="C11" s="27"/>
      <c r="D11" s="28"/>
      <c r="E11" t="s" s="29">
        <v>9</v>
      </c>
      <c r="F11" t="s" s="29">
        <v>10</v>
      </c>
      <c r="G11" s="27"/>
      <c r="H11" s="25"/>
    </row>
    <row r="12" ht="63.75" customHeight="1">
      <c r="A12" s="30"/>
      <c r="B12" s="31">
        <v>-1</v>
      </c>
      <c r="C12" s="32" cm="1">
        <f t="array" ref="C12">$G$8+B12+1</f>
        <v>45820</v>
      </c>
      <c r="D12" s="33">
        <v>1</v>
      </c>
      <c r="E12" t="s" s="34">
        <v>11</v>
      </c>
      <c r="F12" s="35"/>
      <c r="G12" t="s" s="36">
        <v>12</v>
      </c>
      <c r="H12" s="37"/>
    </row>
    <row r="13" ht="57" customHeight="1">
      <c r="A13" s="30"/>
      <c r="B13" s="38">
        <v>0</v>
      </c>
      <c r="C13" s="39" cm="1">
        <f t="array" ref="C13">$G$8+B13+1</f>
        <v>45821</v>
      </c>
      <c r="D13" s="40">
        <v>2</v>
      </c>
      <c r="E13" t="s" s="41">
        <v>13</v>
      </c>
      <c r="F13" s="42"/>
      <c r="G13" t="s" s="43">
        <v>14</v>
      </c>
      <c r="H13" s="37"/>
    </row>
    <row r="14" ht="15" customHeight="1">
      <c r="A14" s="30"/>
      <c r="B14" s="44">
        <v>1</v>
      </c>
      <c r="C14" s="45" cm="1">
        <f t="array" ref="C14">$G$8+B14+1</f>
        <v>45822</v>
      </c>
      <c r="D14" s="46">
        <v>3</v>
      </c>
      <c r="E14" t="s" s="47">
        <v>13</v>
      </c>
      <c r="F14" s="48"/>
      <c r="G14" t="s" s="49">
        <v>15</v>
      </c>
      <c r="H14" s="37"/>
    </row>
    <row r="15" ht="15" customHeight="1">
      <c r="A15" s="30"/>
      <c r="B15" s="50">
        <v>2</v>
      </c>
      <c r="C15" s="51" cm="1">
        <f t="array" ref="C15">$G$8+B15+1</f>
        <v>45823</v>
      </c>
      <c r="D15" s="40">
        <v>4</v>
      </c>
      <c r="E15" t="s" s="41">
        <v>13</v>
      </c>
      <c r="F15" s="42"/>
      <c r="G15" s="52"/>
      <c r="H15" s="37"/>
    </row>
    <row r="16" ht="15" customHeight="1">
      <c r="A16" s="30"/>
      <c r="B16" s="44">
        <v>3</v>
      </c>
      <c r="C16" s="45" cm="1">
        <f t="array" ref="C16">$G$8+B16+1</f>
        <v>45824</v>
      </c>
      <c r="D16" s="46">
        <v>5</v>
      </c>
      <c r="E16" t="s" s="47">
        <v>13</v>
      </c>
      <c r="F16" s="48"/>
      <c r="G16" s="53"/>
      <c r="H16" s="37"/>
    </row>
    <row r="17" ht="28.5" customHeight="1">
      <c r="A17" s="30"/>
      <c r="B17" s="38">
        <v>4</v>
      </c>
      <c r="C17" s="39" cm="1">
        <f t="array" ref="C17">$G$8+B17+1</f>
        <v>45825</v>
      </c>
      <c r="D17" s="40">
        <v>6</v>
      </c>
      <c r="E17" t="s" s="41">
        <v>16</v>
      </c>
      <c r="F17" s="42"/>
      <c r="G17" t="s" s="43">
        <v>17</v>
      </c>
      <c r="H17" s="37"/>
    </row>
    <row r="18" ht="25.5" customHeight="1">
      <c r="A18" s="30"/>
      <c r="B18" s="44">
        <v>5</v>
      </c>
      <c r="C18" s="45" cm="1">
        <f t="array" ref="C18">$G$8+B18+1</f>
        <v>45826</v>
      </c>
      <c r="D18" s="46">
        <v>7</v>
      </c>
      <c r="E18" t="s" s="47">
        <v>18</v>
      </c>
      <c r="F18" s="48"/>
      <c r="G18" t="s" s="49">
        <v>19</v>
      </c>
      <c r="H18" s="37"/>
    </row>
    <row r="19" ht="15" customHeight="1">
      <c r="A19" s="30"/>
      <c r="B19" s="50">
        <v>6</v>
      </c>
      <c r="C19" s="51" cm="1">
        <f t="array" ref="C19">$G$8+B19+1</f>
        <v>45827</v>
      </c>
      <c r="D19" s="40">
        <v>8</v>
      </c>
      <c r="E19" t="s" s="41">
        <v>18</v>
      </c>
      <c r="F19" s="42"/>
      <c r="G19" s="52"/>
      <c r="H19" s="37"/>
    </row>
    <row r="20" ht="15" customHeight="1">
      <c r="A20" s="30"/>
      <c r="B20" s="44">
        <v>7</v>
      </c>
      <c r="C20" s="45" cm="1">
        <f t="array" ref="C20">$G$8+B20+1</f>
        <v>45828</v>
      </c>
      <c r="D20" s="46">
        <v>9</v>
      </c>
      <c r="E20" t="s" s="47">
        <v>18</v>
      </c>
      <c r="F20" s="48"/>
      <c r="G20" s="53"/>
      <c r="H20" s="37"/>
    </row>
    <row r="21" ht="30" customHeight="1">
      <c r="A21" s="30"/>
      <c r="B21" s="50">
        <v>8</v>
      </c>
      <c r="C21" s="51" cm="1">
        <f t="array" ref="C21">$G$8+B21+1</f>
        <v>45829</v>
      </c>
      <c r="D21" s="40">
        <v>10</v>
      </c>
      <c r="E21" t="s" s="41">
        <v>18</v>
      </c>
      <c r="F21" s="42"/>
      <c r="G21" t="s" s="43">
        <v>20</v>
      </c>
      <c r="H21" s="37"/>
    </row>
    <row r="22" ht="15" customHeight="1">
      <c r="A22" s="30"/>
      <c r="B22" s="44">
        <v>9</v>
      </c>
      <c r="C22" s="45" cm="1">
        <f t="array" ref="C22">$G$8+B22+1</f>
        <v>45830</v>
      </c>
      <c r="D22" s="46">
        <v>11</v>
      </c>
      <c r="E22" t="s" s="47">
        <v>18</v>
      </c>
      <c r="F22" s="48"/>
      <c r="G22" s="53"/>
      <c r="H22" s="37"/>
    </row>
    <row r="23" ht="21.75" customHeight="1">
      <c r="A23" s="30"/>
      <c r="B23" s="38">
        <v>10</v>
      </c>
      <c r="C23" s="39" cm="1">
        <f t="array" ref="C23">$G$8+B23+1</f>
        <v>45831</v>
      </c>
      <c r="D23" s="40">
        <v>12</v>
      </c>
      <c r="E23" t="s" s="41">
        <v>18</v>
      </c>
      <c r="F23" s="42"/>
      <c r="G23" t="s" s="43">
        <v>0</v>
      </c>
      <c r="H23" s="37"/>
    </row>
    <row r="24" ht="26.25" customHeight="1">
      <c r="A24" s="30"/>
      <c r="B24" s="54">
        <v>11</v>
      </c>
      <c r="C24" s="55" cm="1">
        <f t="array" ref="C24">$G$8+B24+1</f>
        <v>45832</v>
      </c>
      <c r="D24" s="46">
        <v>13</v>
      </c>
      <c r="E24" t="s" s="47">
        <v>21</v>
      </c>
      <c r="F24" s="48"/>
      <c r="G24" t="s" s="49">
        <v>22</v>
      </c>
      <c r="H24" s="37"/>
    </row>
    <row r="25" ht="15" customHeight="1">
      <c r="A25" s="30"/>
      <c r="B25" s="50">
        <v>12</v>
      </c>
      <c r="C25" s="51" cm="1">
        <f t="array" ref="C25">$G$8+B25+1</f>
        <v>45833</v>
      </c>
      <c r="D25" s="40">
        <v>14</v>
      </c>
      <c r="E25" t="s" s="41">
        <v>23</v>
      </c>
      <c r="F25" s="42"/>
      <c r="G25" s="52"/>
      <c r="H25" s="37"/>
    </row>
    <row r="26" ht="15" customHeight="1">
      <c r="A26" s="30"/>
      <c r="B26" s="44">
        <v>13</v>
      </c>
      <c r="C26" s="45" cm="1">
        <f t="array" ref="C26">$G$8+B26+1</f>
        <v>45834</v>
      </c>
      <c r="D26" s="46">
        <v>15</v>
      </c>
      <c r="E26" t="s" s="47">
        <v>23</v>
      </c>
      <c r="F26" s="48"/>
      <c r="G26" t="s" s="49">
        <v>24</v>
      </c>
      <c r="H26" s="37"/>
    </row>
    <row r="27" ht="15" customHeight="1">
      <c r="A27" s="30"/>
      <c r="B27" s="50">
        <v>14</v>
      </c>
      <c r="C27" s="51" cm="1">
        <f t="array" ref="C27">$G$8+B27+1</f>
        <v>45835</v>
      </c>
      <c r="D27" s="40">
        <v>16</v>
      </c>
      <c r="E27" t="s" s="41">
        <v>23</v>
      </c>
      <c r="F27" s="42"/>
      <c r="G27" s="52"/>
      <c r="H27" s="37"/>
    </row>
    <row r="28" ht="15" customHeight="1">
      <c r="A28" s="30"/>
      <c r="B28" s="44">
        <v>15</v>
      </c>
      <c r="C28" s="45" cm="1">
        <f t="array" ref="C28">$G$8+B28+1</f>
        <v>45836</v>
      </c>
      <c r="D28" s="46">
        <v>17</v>
      </c>
      <c r="E28" t="s" s="47">
        <v>23</v>
      </c>
      <c r="F28" s="48"/>
      <c r="G28" s="53"/>
      <c r="H28" s="37"/>
    </row>
    <row r="29" ht="25.5" customHeight="1">
      <c r="A29" s="30"/>
      <c r="B29" s="50">
        <v>16</v>
      </c>
      <c r="C29" s="51" cm="1">
        <f t="array" ref="C29">$G$8+B29+1</f>
        <v>45837</v>
      </c>
      <c r="D29" s="40">
        <v>18</v>
      </c>
      <c r="E29" t="s" s="41">
        <v>25</v>
      </c>
      <c r="F29" s="42"/>
      <c r="G29" s="56"/>
      <c r="H29" s="37"/>
    </row>
    <row r="30" ht="15" customHeight="1">
      <c r="A30" s="30"/>
      <c r="B30" s="54">
        <v>17</v>
      </c>
      <c r="C30" s="55" cm="1">
        <f t="array" ref="C30">$G$8+B30+1</f>
        <v>45838</v>
      </c>
      <c r="D30" s="46">
        <v>19</v>
      </c>
      <c r="E30" t="s" s="47">
        <v>23</v>
      </c>
      <c r="F30" s="48"/>
      <c r="G30" t="s" s="49">
        <v>26</v>
      </c>
      <c r="H30" s="37"/>
    </row>
    <row r="31" ht="15" customHeight="1">
      <c r="A31" s="30"/>
      <c r="B31" s="50">
        <v>18</v>
      </c>
      <c r="C31" s="51" cm="1">
        <f t="array" ref="C31">$G$8+B31+1</f>
        <v>45839</v>
      </c>
      <c r="D31" s="40">
        <v>20</v>
      </c>
      <c r="E31" t="s" s="41">
        <v>23</v>
      </c>
      <c r="F31" s="42"/>
      <c r="G31" s="52"/>
      <c r="H31" s="37"/>
    </row>
    <row r="32" ht="15" customHeight="1">
      <c r="A32" s="30"/>
      <c r="B32" s="44">
        <v>19</v>
      </c>
      <c r="C32" s="45" cm="1">
        <f t="array" ref="C32">$G$8+B32+1</f>
        <v>45840</v>
      </c>
      <c r="D32" s="46">
        <v>21</v>
      </c>
      <c r="E32" t="s" s="47">
        <v>23</v>
      </c>
      <c r="F32" s="48"/>
      <c r="G32" s="53"/>
      <c r="H32" s="37"/>
    </row>
    <row r="33" ht="15" customHeight="1">
      <c r="A33" s="30"/>
      <c r="B33" s="50">
        <v>20</v>
      </c>
      <c r="C33" s="51" cm="1">
        <f t="array" ref="C33">$G$8+B33+1</f>
        <v>45841</v>
      </c>
      <c r="D33" s="40">
        <v>22</v>
      </c>
      <c r="E33" t="s" s="41">
        <v>23</v>
      </c>
      <c r="F33" s="42"/>
      <c r="G33" s="52"/>
      <c r="H33" s="37"/>
    </row>
    <row r="34" ht="21.75" customHeight="1">
      <c r="A34" s="30"/>
      <c r="B34" s="54">
        <v>21</v>
      </c>
      <c r="C34" s="55" cm="1">
        <f t="array" ref="C34">$G$8+B34+1</f>
        <v>45842</v>
      </c>
      <c r="D34" s="46">
        <v>23</v>
      </c>
      <c r="E34" t="s" s="47">
        <v>27</v>
      </c>
      <c r="F34" t="s" s="47">
        <v>28</v>
      </c>
      <c r="G34" t="s" s="49">
        <v>29</v>
      </c>
      <c r="H34" s="37"/>
    </row>
    <row r="35" ht="27.75" customHeight="1">
      <c r="A35" s="30"/>
      <c r="B35" s="50">
        <v>22</v>
      </c>
      <c r="C35" s="51" cm="1">
        <f t="array" ref="C35">$G$8+B35+1</f>
        <v>45843</v>
      </c>
      <c r="D35" s="40">
        <v>24</v>
      </c>
      <c r="E35" t="s" s="41">
        <v>23</v>
      </c>
      <c r="F35" t="s" s="41">
        <v>28</v>
      </c>
      <c r="G35" t="s" s="43">
        <v>30</v>
      </c>
      <c r="H35" s="37"/>
    </row>
    <row r="36" ht="15" customHeight="1">
      <c r="A36" s="30"/>
      <c r="B36" s="44">
        <v>23</v>
      </c>
      <c r="C36" s="45" cm="1">
        <f t="array" ref="C36">$G$8+B36+1</f>
        <v>45844</v>
      </c>
      <c r="D36" s="46">
        <v>25</v>
      </c>
      <c r="E36" t="s" s="47">
        <v>23</v>
      </c>
      <c r="F36" t="s" s="47">
        <v>28</v>
      </c>
      <c r="G36" s="53"/>
      <c r="H36" s="37"/>
    </row>
    <row r="37" ht="15" customHeight="1">
      <c r="A37" s="30"/>
      <c r="B37" s="50">
        <v>24</v>
      </c>
      <c r="C37" s="51" cm="1">
        <f t="array" ref="C37">$G$8+B37+1</f>
        <v>45845</v>
      </c>
      <c r="D37" s="40">
        <v>26</v>
      </c>
      <c r="E37" t="s" s="41">
        <v>23</v>
      </c>
      <c r="F37" t="s" s="41">
        <v>13</v>
      </c>
      <c r="G37" s="52"/>
      <c r="H37" s="37"/>
    </row>
    <row r="38" ht="15" customHeight="1">
      <c r="A38" s="30"/>
      <c r="B38" s="44">
        <v>25</v>
      </c>
      <c r="C38" s="45" cm="1">
        <f t="array" ref="C38">$G$8+B38+1</f>
        <v>45846</v>
      </c>
      <c r="D38" s="46">
        <v>27</v>
      </c>
      <c r="E38" t="s" s="47">
        <v>23</v>
      </c>
      <c r="F38" t="s" s="47">
        <v>13</v>
      </c>
      <c r="G38" s="53"/>
      <c r="H38" s="37"/>
    </row>
    <row r="39" ht="15" customHeight="1">
      <c r="A39" s="30"/>
      <c r="B39" s="50">
        <v>26</v>
      </c>
      <c r="C39" s="51" cm="1">
        <f t="array" ref="C39">$G$8+B39+1</f>
        <v>45847</v>
      </c>
      <c r="D39" s="40">
        <v>28</v>
      </c>
      <c r="E39" t="s" s="41">
        <v>23</v>
      </c>
      <c r="F39" t="s" s="41">
        <v>13</v>
      </c>
      <c r="G39" s="52"/>
      <c r="H39" s="37"/>
    </row>
    <row r="40" ht="15" customHeight="1">
      <c r="A40" s="30"/>
      <c r="B40" s="44">
        <v>27</v>
      </c>
      <c r="C40" s="45" cm="1">
        <f t="array" ref="C40">$G$8+B40+1</f>
        <v>45848</v>
      </c>
      <c r="D40" s="46">
        <v>29</v>
      </c>
      <c r="E40" t="s" s="47">
        <v>23</v>
      </c>
      <c r="F40" t="s" s="47">
        <v>13</v>
      </c>
      <c r="G40" s="53"/>
      <c r="H40" s="37"/>
    </row>
    <row r="41" ht="15" customHeight="1">
      <c r="A41" s="30"/>
      <c r="B41" s="50">
        <v>28</v>
      </c>
      <c r="C41" s="51" cm="1">
        <f t="array" ref="C41">$G$8+B41+1</f>
        <v>45849</v>
      </c>
      <c r="D41" s="40">
        <v>30</v>
      </c>
      <c r="E41" t="s" s="41">
        <v>23</v>
      </c>
      <c r="F41" t="s" s="41">
        <v>13</v>
      </c>
      <c r="G41" s="52"/>
      <c r="H41" s="37"/>
    </row>
    <row r="42" ht="17.25" customHeight="1">
      <c r="A42" s="30"/>
      <c r="B42" s="54">
        <v>29</v>
      </c>
      <c r="C42" s="55" cm="1">
        <f t="array" ref="C42">$G$8+B42+1</f>
        <v>45850</v>
      </c>
      <c r="D42" s="46">
        <v>31</v>
      </c>
      <c r="E42" t="s" s="47">
        <v>23</v>
      </c>
      <c r="F42" t="s" s="47">
        <v>18</v>
      </c>
      <c r="G42" t="s" s="49">
        <v>31</v>
      </c>
      <c r="H42" s="37"/>
    </row>
    <row r="43" ht="15.75" customHeight="1">
      <c r="A43" s="30"/>
      <c r="B43" s="50">
        <v>30</v>
      </c>
      <c r="C43" s="51" cm="1">
        <f t="array" ref="C43">$G$8+B43+1</f>
        <v>45851</v>
      </c>
      <c r="D43" s="40">
        <v>32</v>
      </c>
      <c r="E43" t="s" s="41">
        <v>23</v>
      </c>
      <c r="F43" t="s" s="41">
        <v>18</v>
      </c>
      <c r="G43" t="s" s="43">
        <v>32</v>
      </c>
      <c r="H43" s="37"/>
    </row>
    <row r="44" ht="16.5" customHeight="1">
      <c r="A44" s="30"/>
      <c r="B44" s="44">
        <v>31</v>
      </c>
      <c r="C44" s="45" cm="1">
        <f t="array" ref="C44">$G$8+B44+1</f>
        <v>45852</v>
      </c>
      <c r="D44" s="46">
        <v>33</v>
      </c>
      <c r="E44" t="s" s="47">
        <v>23</v>
      </c>
      <c r="F44" t="s" s="47">
        <v>18</v>
      </c>
      <c r="G44" t="s" s="49">
        <v>33</v>
      </c>
      <c r="H44" s="37"/>
    </row>
    <row r="45" ht="15" customHeight="1">
      <c r="A45" s="30"/>
      <c r="B45" s="50">
        <v>32</v>
      </c>
      <c r="C45" s="51" cm="1">
        <f t="array" ref="C45">$G$8+B45+1</f>
        <v>45853</v>
      </c>
      <c r="D45" s="40">
        <v>34</v>
      </c>
      <c r="E45" t="s" s="41">
        <v>23</v>
      </c>
      <c r="F45" t="s" s="41">
        <v>18</v>
      </c>
      <c r="G45" s="52"/>
      <c r="H45" s="37"/>
    </row>
    <row r="46" ht="15" customHeight="1">
      <c r="A46" s="30"/>
      <c r="B46" s="44">
        <v>33</v>
      </c>
      <c r="C46" s="45" cm="1">
        <f t="array" ref="C46">$G$8+B46+1</f>
        <v>45854</v>
      </c>
      <c r="D46" s="46">
        <v>35</v>
      </c>
      <c r="E46" t="s" s="47">
        <v>23</v>
      </c>
      <c r="F46" t="s" s="47">
        <v>18</v>
      </c>
      <c r="G46" s="53"/>
      <c r="H46" s="37"/>
    </row>
    <row r="47" ht="15" customHeight="1">
      <c r="A47" s="30"/>
      <c r="B47" s="50">
        <v>34</v>
      </c>
      <c r="C47" s="51" cm="1">
        <f t="array" ref="C47">$G$8+B47+1</f>
        <v>45855</v>
      </c>
      <c r="D47" s="40">
        <v>36</v>
      </c>
      <c r="E47" t="s" s="41">
        <v>23</v>
      </c>
      <c r="F47" t="s" s="41">
        <v>18</v>
      </c>
      <c r="G47" s="52"/>
      <c r="H47" s="37"/>
    </row>
    <row r="48" ht="15" customHeight="1">
      <c r="A48" s="30"/>
      <c r="B48" s="44">
        <v>35</v>
      </c>
      <c r="C48" s="45" cm="1">
        <f t="array" ref="C48">$G$8+B48+1</f>
        <v>45856</v>
      </c>
      <c r="D48" s="46">
        <v>37</v>
      </c>
      <c r="E48" t="s" s="47">
        <v>23</v>
      </c>
      <c r="F48" t="s" s="47">
        <v>18</v>
      </c>
      <c r="G48" s="53"/>
      <c r="H48" s="37"/>
    </row>
    <row r="49" ht="15" customHeight="1">
      <c r="A49" s="30"/>
      <c r="B49" s="50">
        <v>36</v>
      </c>
      <c r="C49" s="51" cm="1">
        <f t="array" ref="C49">$G$8+B49+1</f>
        <v>45857</v>
      </c>
      <c r="D49" s="40">
        <v>38</v>
      </c>
      <c r="E49" t="s" s="41">
        <v>23</v>
      </c>
      <c r="F49" t="s" s="41">
        <v>18</v>
      </c>
      <c r="G49" s="52"/>
      <c r="H49" s="37"/>
    </row>
    <row r="50" ht="15" customHeight="1">
      <c r="A50" s="30"/>
      <c r="B50" s="44">
        <v>37</v>
      </c>
      <c r="C50" s="45" cm="1">
        <f t="array" ref="C50">$G$8+B50+1</f>
        <v>45858</v>
      </c>
      <c r="D50" s="46">
        <v>39</v>
      </c>
      <c r="E50" t="s" s="47">
        <v>23</v>
      </c>
      <c r="F50" t="s" s="47">
        <v>18</v>
      </c>
      <c r="G50" s="53"/>
      <c r="H50" s="37"/>
    </row>
    <row r="51" ht="15" customHeight="1">
      <c r="A51" s="30"/>
      <c r="B51" s="50">
        <v>38</v>
      </c>
      <c r="C51" s="51" cm="1">
        <f t="array" ref="C51">$G$8+B51+1</f>
        <v>45859</v>
      </c>
      <c r="D51" s="40">
        <v>40</v>
      </c>
      <c r="E51" t="s" s="41">
        <v>23</v>
      </c>
      <c r="F51" t="s" s="41">
        <v>18</v>
      </c>
      <c r="G51" s="52"/>
      <c r="H51" s="37"/>
    </row>
    <row r="52" ht="15" customHeight="1">
      <c r="A52" s="30"/>
      <c r="B52" s="44">
        <v>39</v>
      </c>
      <c r="C52" s="45" cm="1">
        <f t="array" ref="C52">$G$8+B52+1</f>
        <v>45860</v>
      </c>
      <c r="D52" s="46">
        <v>41</v>
      </c>
      <c r="E52" t="s" s="47">
        <v>23</v>
      </c>
      <c r="F52" s="57"/>
      <c r="G52" s="53"/>
      <c r="H52" s="37"/>
    </row>
    <row r="53" ht="42" customHeight="1">
      <c r="A53" s="58"/>
      <c r="B53" s="59">
        <v>40</v>
      </c>
      <c r="C53" s="60" cm="1">
        <f t="array" ref="C53">$G$8+B53+1</f>
        <v>45861</v>
      </c>
      <c r="D53" s="61">
        <v>42</v>
      </c>
      <c r="E53" t="s" s="62">
        <v>23</v>
      </c>
      <c r="F53" t="s" s="62">
        <v>23</v>
      </c>
      <c r="G53" s="63"/>
      <c r="H53" s="64"/>
    </row>
  </sheetData>
  <mergeCells count="8">
    <mergeCell ref="A3:H3"/>
    <mergeCell ref="E8:F8"/>
    <mergeCell ref="A6:H6"/>
    <mergeCell ref="B10:B11"/>
    <mergeCell ref="C10:C11"/>
    <mergeCell ref="D10:D11"/>
    <mergeCell ref="E10:F10"/>
    <mergeCell ref="G10:G1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