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ConstrucThor\OneDrive\Desktop\"/>
    </mc:Choice>
  </mc:AlternateContent>
  <xr:revisionPtr revIDLastSave="0" documentId="13_ncr:1_{E2D88EE0-3B24-4379-85C7-282C85DA7A76}" xr6:coauthVersionLast="47" xr6:coauthVersionMax="47" xr10:uidLastSave="{00000000-0000-0000-0000-000000000000}"/>
  <bookViews>
    <workbookView xWindow="-120" yWindow="-120" windowWidth="29040" windowHeight="15840" firstSheet="9" activeTab="10" xr2:uid="{724D28EB-BA06-4FA1-A76C-4D9B8F4E6C0D}"/>
  </bookViews>
  <sheets>
    <sheet name="RU13M" sheetId="2" r:id="rId1"/>
    <sheet name="RU13W" sheetId="3" r:id="rId2"/>
    <sheet name="RU15M" sheetId="4" r:id="rId3"/>
    <sheet name="RU15W" sheetId="5" r:id="rId4"/>
    <sheet name="RU18M" sheetId="6" r:id="rId5"/>
    <sheet name="RU18W" sheetId="7" r:id="rId6"/>
    <sheet name="RU21M" sheetId="8" r:id="rId7"/>
    <sheet name="RU21W" sheetId="9" r:id="rId8"/>
    <sheet name="RM" sheetId="10" r:id="rId9"/>
    <sheet name="RW" sheetId="11" r:id="rId10"/>
    <sheet name="RM50+" sheetId="12" r:id="rId11"/>
    <sheet name="RW50+ " sheetId="13" r:id="rId12"/>
    <sheet name="RM60+" sheetId="14" r:id="rId13"/>
    <sheet name="RW60+" sheetId="15" r:id="rId14"/>
    <sheet name="BB" sheetId="16" r:id="rId15"/>
    <sheet name="LB" sheetId="17" r:id="rId16"/>
    <sheet name="CU15M" sheetId="21" r:id="rId17"/>
    <sheet name="CU18M" sheetId="23" r:id="rId18"/>
    <sheet name="CU21M" sheetId="25" r:id="rId19"/>
    <sheet name="CM" sheetId="27" r:id="rId20"/>
    <sheet name="CW" sheetId="28" r:id="rId21"/>
    <sheet name="C50+M" sheetId="29" r:id="rId22"/>
    <sheet name="C50+W" sheetId="30" r:id="rId23"/>
    <sheet name="C60+M" sheetId="31" r:id="rId24"/>
    <sheet name="C60+W" sheetId="32" r:id="rId25"/>
  </sheets>
  <definedNames>
    <definedName name="_xlnm._FilterDatabase" localSheetId="14" hidden="1">BB!$A$11:$AJ$11</definedName>
    <definedName name="_xlnm._FilterDatabase" localSheetId="21" hidden="1">'C50+M'!$A$11:$AK$11</definedName>
    <definedName name="_xlnm._FilterDatabase" localSheetId="22" hidden="1">'C50+W'!$A$11:$Y$11</definedName>
    <definedName name="_xlnm._FilterDatabase" localSheetId="23" hidden="1">'C60+M'!$A$11:$AM$11</definedName>
    <definedName name="_xlnm._FilterDatabase" localSheetId="24" hidden="1">'C60+W'!$A$11:$AQ$11</definedName>
    <definedName name="_xlnm._FilterDatabase" localSheetId="19" hidden="1">CM!$A$11:$AE$11</definedName>
    <definedName name="_xlnm._FilterDatabase" localSheetId="16" hidden="1">CU15M!$A$11:$AA$11</definedName>
    <definedName name="_xlnm._FilterDatabase" localSheetId="17" hidden="1">CU18M!$A$11:$Y$11</definedName>
    <definedName name="_xlnm._FilterDatabase" localSheetId="18" hidden="1">CU21M!$A$11:$AE$11</definedName>
    <definedName name="_xlnm._FilterDatabase" localSheetId="20" hidden="1">CW!$A$11:$AK$11</definedName>
    <definedName name="_xlnm._FilterDatabase" localSheetId="15" hidden="1">LB!$A$11:$AB$11</definedName>
    <definedName name="_xlnm._FilterDatabase" localSheetId="8" hidden="1">RM!$A$11:$AH$11</definedName>
    <definedName name="_xlnm._FilterDatabase" localSheetId="10" hidden="1">'RM50+'!$A$11:$AM$11</definedName>
    <definedName name="_xlnm._FilterDatabase" localSheetId="12" hidden="1">'RM60+'!$A$11:$AL$11</definedName>
    <definedName name="_xlnm._FilterDatabase" localSheetId="0" hidden="1">RU13M!$A$11:$AE$11</definedName>
    <definedName name="_xlnm._FilterDatabase" localSheetId="1" hidden="1">RU13W!$A$11:$X$11</definedName>
    <definedName name="_xlnm._FilterDatabase" localSheetId="2" hidden="1">RU15M!$A$11:$AK$11</definedName>
    <definedName name="_xlnm._FilterDatabase" localSheetId="3" hidden="1">RU15W!$A$11:$Y$11</definedName>
    <definedName name="_xlnm._FilterDatabase" localSheetId="4" hidden="1">RU18M!$A$11:$AE$11</definedName>
    <definedName name="_xlnm._FilterDatabase" localSheetId="5" hidden="1">RU18W!$A$11:$AJ$11</definedName>
    <definedName name="_xlnm._FilterDatabase" localSheetId="6" hidden="1">RU21M!$A$11:$Z$11</definedName>
    <definedName name="_xlnm._FilterDatabase" localSheetId="7" hidden="1">RU21W!$A$11:$Z$11</definedName>
    <definedName name="_xlnm._FilterDatabase" localSheetId="9" hidden="1">RW!$A$11:$AM$11</definedName>
    <definedName name="_xlnm._FilterDatabase" localSheetId="11" hidden="1">'RW50+ '!$A$11:$AK$11</definedName>
    <definedName name="_xlnm._FilterDatabase" localSheetId="13" hidden="1">'RW60+'!$A$11:$AI$11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5" i="29" l="1"/>
  <c r="AI15" i="29"/>
  <c r="AH15" i="29"/>
  <c r="AG15" i="29"/>
  <c r="AF15" i="29"/>
  <c r="AE15" i="29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X13" i="3"/>
  <c r="X12" i="3"/>
  <c r="AJ15" i="29" l="1"/>
  <c r="AE13" i="25"/>
  <c r="AI22" i="15"/>
  <c r="AK37" i="12"/>
  <c r="AJ37" i="12"/>
  <c r="AI37" i="12"/>
  <c r="AH37" i="12"/>
  <c r="AG37" i="12"/>
  <c r="AK36" i="12"/>
  <c r="AJ36" i="12"/>
  <c r="AI36" i="12"/>
  <c r="AH36" i="12"/>
  <c r="AG36" i="12"/>
  <c r="AM19" i="12"/>
  <c r="AK19" i="12"/>
  <c r="AJ19" i="12"/>
  <c r="AI19" i="12"/>
  <c r="AH19" i="12"/>
  <c r="AG19" i="12"/>
  <c r="AM15" i="12"/>
  <c r="AK15" i="12"/>
  <c r="AJ15" i="12"/>
  <c r="AI15" i="12"/>
  <c r="AH15" i="12"/>
  <c r="AG15" i="12"/>
  <c r="AM25" i="12"/>
  <c r="AK25" i="12"/>
  <c r="AJ25" i="12"/>
  <c r="AI25" i="12"/>
  <c r="AH25" i="12"/>
  <c r="AG25" i="12"/>
  <c r="AM26" i="12"/>
  <c r="AK26" i="12"/>
  <c r="AJ26" i="12"/>
  <c r="AI26" i="12"/>
  <c r="AH26" i="12"/>
  <c r="AG26" i="12"/>
  <c r="AM33" i="12"/>
  <c r="AK33" i="12"/>
  <c r="AJ33" i="12"/>
  <c r="AI33" i="12"/>
  <c r="AH33" i="12"/>
  <c r="AG33" i="12"/>
  <c r="AM28" i="12"/>
  <c r="AK28" i="12"/>
  <c r="AJ28" i="12"/>
  <c r="AI28" i="12"/>
  <c r="AH28" i="12"/>
  <c r="AG28" i="12"/>
  <c r="AM31" i="11"/>
  <c r="AM19" i="11"/>
  <c r="AM15" i="11"/>
  <c r="AM13" i="11"/>
  <c r="AK15" i="11"/>
  <c r="AJ15" i="11"/>
  <c r="AI15" i="11"/>
  <c r="AH15" i="11"/>
  <c r="AG15" i="11"/>
  <c r="AL15" i="11" s="1"/>
  <c r="AK31" i="11"/>
  <c r="AJ31" i="11"/>
  <c r="AI31" i="11"/>
  <c r="AH31" i="11"/>
  <c r="AG31" i="11"/>
  <c r="AK19" i="11"/>
  <c r="AJ19" i="11"/>
  <c r="AI19" i="11"/>
  <c r="AH19" i="11"/>
  <c r="AG19" i="11"/>
  <c r="AK13" i="11"/>
  <c r="AJ13" i="11"/>
  <c r="AI13" i="11"/>
  <c r="AH13" i="11"/>
  <c r="AG13" i="11"/>
  <c r="AG20" i="11"/>
  <c r="AH20" i="11"/>
  <c r="AI20" i="11"/>
  <c r="AJ20" i="11"/>
  <c r="AK20" i="11"/>
  <c r="AM20" i="11"/>
  <c r="AG18" i="11"/>
  <c r="AH18" i="11"/>
  <c r="AH30" i="10"/>
  <c r="AF30" i="10"/>
  <c r="AE30" i="10"/>
  <c r="AD30" i="10"/>
  <c r="AC30" i="10"/>
  <c r="AB30" i="10"/>
  <c r="AH28" i="10"/>
  <c r="AF28" i="10"/>
  <c r="AE28" i="10"/>
  <c r="AD28" i="10"/>
  <c r="AC28" i="10"/>
  <c r="AB28" i="10"/>
  <c r="AH23" i="10"/>
  <c r="AF23" i="10"/>
  <c r="AE23" i="10"/>
  <c r="AD23" i="10"/>
  <c r="AC23" i="10"/>
  <c r="AB23" i="10"/>
  <c r="AH20" i="10"/>
  <c r="AF20" i="10"/>
  <c r="AE20" i="10"/>
  <c r="AD20" i="10"/>
  <c r="AC20" i="10"/>
  <c r="AB20" i="10"/>
  <c r="AH16" i="10"/>
  <c r="AF16" i="10"/>
  <c r="AE16" i="10"/>
  <c r="AD16" i="10"/>
  <c r="AC16" i="10"/>
  <c r="AB16" i="10"/>
  <c r="AH60" i="10"/>
  <c r="AF60" i="10"/>
  <c r="AE60" i="10"/>
  <c r="AD60" i="10"/>
  <c r="AC60" i="10"/>
  <c r="AB60" i="10"/>
  <c r="AH64" i="10"/>
  <c r="AF64" i="10"/>
  <c r="AE64" i="10"/>
  <c r="AD64" i="10"/>
  <c r="AC64" i="10"/>
  <c r="AB64" i="10"/>
  <c r="AH39" i="10"/>
  <c r="AF39" i="10"/>
  <c r="AE39" i="10"/>
  <c r="AD39" i="10"/>
  <c r="AC39" i="10"/>
  <c r="AB39" i="10"/>
  <c r="AH14" i="10"/>
  <c r="AF14" i="10"/>
  <c r="AE14" i="10"/>
  <c r="AD14" i="10"/>
  <c r="AC14" i="10"/>
  <c r="AB14" i="10"/>
  <c r="Z19" i="9"/>
  <c r="T16" i="8"/>
  <c r="U16" i="8"/>
  <c r="V16" i="8"/>
  <c r="W16" i="8"/>
  <c r="X16" i="8"/>
  <c r="T17" i="8"/>
  <c r="U17" i="8"/>
  <c r="V17" i="8"/>
  <c r="W17" i="8"/>
  <c r="X17" i="8"/>
  <c r="T18" i="8"/>
  <c r="U18" i="8"/>
  <c r="V18" i="8"/>
  <c r="W18" i="8"/>
  <c r="X18" i="8"/>
  <c r="T19" i="8"/>
  <c r="U19" i="8"/>
  <c r="V19" i="8"/>
  <c r="W19" i="8"/>
  <c r="X19" i="8"/>
  <c r="T20" i="8"/>
  <c r="U20" i="8"/>
  <c r="V20" i="8"/>
  <c r="W20" i="8"/>
  <c r="X20" i="8"/>
  <c r="T21" i="8"/>
  <c r="U21" i="8"/>
  <c r="V21" i="8"/>
  <c r="W21" i="8"/>
  <c r="X21" i="8"/>
  <c r="T22" i="8"/>
  <c r="U22" i="8"/>
  <c r="V22" i="8"/>
  <c r="W22" i="8"/>
  <c r="X22" i="8"/>
  <c r="T23" i="8"/>
  <c r="U23" i="8"/>
  <c r="V23" i="8"/>
  <c r="W23" i="8"/>
  <c r="X23" i="8"/>
  <c r="AJ18" i="7"/>
  <c r="AJ17" i="7"/>
  <c r="AJ25" i="7"/>
  <c r="AJ12" i="7"/>
  <c r="AH27" i="7"/>
  <c r="AG27" i="7"/>
  <c r="AF27" i="7"/>
  <c r="AE27" i="7"/>
  <c r="AD27" i="7"/>
  <c r="AH26" i="7"/>
  <c r="AG26" i="7"/>
  <c r="AF26" i="7"/>
  <c r="AE26" i="7"/>
  <c r="AD26" i="7"/>
  <c r="AH17" i="7"/>
  <c r="AG17" i="7"/>
  <c r="AF17" i="7"/>
  <c r="AE17" i="7"/>
  <c r="AD17" i="7"/>
  <c r="AH25" i="7"/>
  <c r="AG25" i="7"/>
  <c r="AF25" i="7"/>
  <c r="AE25" i="7"/>
  <c r="AD25" i="7"/>
  <c r="AH18" i="7"/>
  <c r="AG18" i="7"/>
  <c r="AF18" i="7"/>
  <c r="AE18" i="7"/>
  <c r="AD18" i="7"/>
  <c r="AH12" i="7"/>
  <c r="AG12" i="7"/>
  <c r="AF12" i="7"/>
  <c r="AE12" i="7"/>
  <c r="AD12" i="7"/>
  <c r="AJ24" i="7"/>
  <c r="AJ19" i="7"/>
  <c r="AJ16" i="7"/>
  <c r="AJ20" i="7"/>
  <c r="AJ15" i="7"/>
  <c r="AJ23" i="7"/>
  <c r="AC25" i="6"/>
  <c r="AB25" i="6"/>
  <c r="AA25" i="6"/>
  <c r="Z25" i="6"/>
  <c r="Y25" i="6"/>
  <c r="AC15" i="6"/>
  <c r="AB15" i="6"/>
  <c r="AA15" i="6"/>
  <c r="Z15" i="6"/>
  <c r="Y15" i="6"/>
  <c r="AC23" i="6"/>
  <c r="AB23" i="6"/>
  <c r="AA23" i="6"/>
  <c r="Z23" i="6"/>
  <c r="Y23" i="6"/>
  <c r="AC21" i="6"/>
  <c r="AB21" i="6"/>
  <c r="AA21" i="6"/>
  <c r="Z21" i="6"/>
  <c r="Y21" i="6"/>
  <c r="AC26" i="6"/>
  <c r="AB26" i="6"/>
  <c r="AA26" i="6"/>
  <c r="Z26" i="6"/>
  <c r="Y26" i="6"/>
  <c r="AC27" i="6"/>
  <c r="AB27" i="6"/>
  <c r="AA27" i="6"/>
  <c r="Z27" i="6"/>
  <c r="Y27" i="6"/>
  <c r="AC14" i="6"/>
  <c r="AB14" i="6"/>
  <c r="AA14" i="6"/>
  <c r="Z14" i="6"/>
  <c r="Y14" i="6"/>
  <c r="AC20" i="6"/>
  <c r="AB20" i="6"/>
  <c r="AA20" i="6"/>
  <c r="Z20" i="6"/>
  <c r="Y20" i="6"/>
  <c r="AC28" i="6"/>
  <c r="AB28" i="6"/>
  <c r="AA28" i="6"/>
  <c r="Z28" i="6"/>
  <c r="Y28" i="6"/>
  <c r="AC19" i="6"/>
  <c r="AB19" i="6"/>
  <c r="AA19" i="6"/>
  <c r="Z19" i="6"/>
  <c r="Y19" i="6"/>
  <c r="AC17" i="6"/>
  <c r="AB17" i="6"/>
  <c r="AA17" i="6"/>
  <c r="Z17" i="6"/>
  <c r="Y17" i="6"/>
  <c r="AC18" i="6"/>
  <c r="AB18" i="6"/>
  <c r="AA18" i="6"/>
  <c r="Z18" i="6"/>
  <c r="Y18" i="6"/>
  <c r="AC13" i="6"/>
  <c r="AB13" i="6"/>
  <c r="AA13" i="6"/>
  <c r="Z13" i="6"/>
  <c r="Y13" i="6"/>
  <c r="AC16" i="6"/>
  <c r="AB16" i="6"/>
  <c r="AA16" i="6"/>
  <c r="Z16" i="6"/>
  <c r="Y16" i="6"/>
  <c r="AC22" i="6"/>
  <c r="AB22" i="6"/>
  <c r="AA22" i="6"/>
  <c r="Z22" i="6"/>
  <c r="Y22" i="6"/>
  <c r="AC24" i="6"/>
  <c r="AB24" i="6"/>
  <c r="AA24" i="6"/>
  <c r="Z24" i="6"/>
  <c r="Y24" i="6"/>
  <c r="AC12" i="6"/>
  <c r="AB12" i="6"/>
  <c r="AA12" i="6"/>
  <c r="Z12" i="6"/>
  <c r="Y12" i="6"/>
  <c r="Y13" i="5"/>
  <c r="W13" i="5"/>
  <c r="V13" i="5"/>
  <c r="U13" i="5"/>
  <c r="T13" i="5"/>
  <c r="S13" i="5"/>
  <c r="Y12" i="5"/>
  <c r="W12" i="5"/>
  <c r="V12" i="5"/>
  <c r="U12" i="5"/>
  <c r="T12" i="5"/>
  <c r="S12" i="5"/>
  <c r="AK16" i="4"/>
  <c r="AK17" i="4"/>
  <c r="AI20" i="4"/>
  <c r="AH20" i="4"/>
  <c r="AG20" i="4"/>
  <c r="AF20" i="4"/>
  <c r="AE20" i="4"/>
  <c r="AJ20" i="4" s="1"/>
  <c r="AI19" i="4"/>
  <c r="AH19" i="4"/>
  <c r="AG19" i="4"/>
  <c r="AF19" i="4"/>
  <c r="AE19" i="4"/>
  <c r="AI18" i="4"/>
  <c r="AH18" i="4"/>
  <c r="AG18" i="4"/>
  <c r="AF18" i="4"/>
  <c r="AE18" i="4"/>
  <c r="AI16" i="4"/>
  <c r="AH16" i="4"/>
  <c r="AG16" i="4"/>
  <c r="AF16" i="4"/>
  <c r="AE16" i="4"/>
  <c r="AK12" i="4"/>
  <c r="AI12" i="4"/>
  <c r="AH12" i="4"/>
  <c r="AG12" i="4"/>
  <c r="AF12" i="4"/>
  <c r="AE12" i="4"/>
  <c r="AK13" i="4"/>
  <c r="AI13" i="4"/>
  <c r="AH13" i="4"/>
  <c r="AG13" i="4"/>
  <c r="AF13" i="4"/>
  <c r="AE13" i="4"/>
  <c r="AK15" i="4"/>
  <c r="AI15" i="4"/>
  <c r="AH15" i="4"/>
  <c r="AG15" i="4"/>
  <c r="AF15" i="4"/>
  <c r="AE15" i="4"/>
  <c r="AK14" i="4"/>
  <c r="AI14" i="4"/>
  <c r="AH14" i="4"/>
  <c r="AG14" i="4"/>
  <c r="AF14" i="4"/>
  <c r="AE14" i="4"/>
  <c r="AI17" i="4"/>
  <c r="AH17" i="4"/>
  <c r="AG17" i="4"/>
  <c r="AF17" i="4"/>
  <c r="AE17" i="4"/>
  <c r="V12" i="3"/>
  <c r="U12" i="3"/>
  <c r="T12" i="3"/>
  <c r="S12" i="3"/>
  <c r="R12" i="3"/>
  <c r="V13" i="3"/>
  <c r="U13" i="3"/>
  <c r="T13" i="3"/>
  <c r="S13" i="3"/>
  <c r="R13" i="3"/>
  <c r="Y19" i="2"/>
  <c r="Z19" i="2"/>
  <c r="AA19" i="2"/>
  <c r="AB19" i="2"/>
  <c r="AC19" i="2"/>
  <c r="Y20" i="2"/>
  <c r="Z20" i="2"/>
  <c r="AA20" i="2"/>
  <c r="AB20" i="2"/>
  <c r="AC20" i="2"/>
  <c r="Y21" i="2"/>
  <c r="Z21" i="2"/>
  <c r="AA21" i="2"/>
  <c r="AB21" i="2"/>
  <c r="AC21" i="2"/>
  <c r="AL38" i="14"/>
  <c r="AL41" i="14"/>
  <c r="AL40" i="14"/>
  <c r="AL22" i="14"/>
  <c r="AL39" i="14"/>
  <c r="AL37" i="14"/>
  <c r="Z14" i="8"/>
  <c r="Z15" i="8"/>
  <c r="AQ13" i="32"/>
  <c r="AQ14" i="32"/>
  <c r="AQ12" i="32"/>
  <c r="AQ15" i="32"/>
  <c r="AM32" i="31"/>
  <c r="AM49" i="31"/>
  <c r="AM48" i="31"/>
  <c r="AM29" i="31"/>
  <c r="AM20" i="31"/>
  <c r="AM14" i="31"/>
  <c r="AM47" i="31"/>
  <c r="AM22" i="31"/>
  <c r="AM17" i="31"/>
  <c r="AM43" i="31"/>
  <c r="AM16" i="31"/>
  <c r="AM15" i="31"/>
  <c r="AM18" i="31"/>
  <c r="AM34" i="31"/>
  <c r="AM27" i="31"/>
  <c r="AM39" i="31"/>
  <c r="AM46" i="31"/>
  <c r="AM45" i="31"/>
  <c r="AM42" i="31"/>
  <c r="AM37" i="31"/>
  <c r="AM40" i="31"/>
  <c r="AM36" i="31"/>
  <c r="AM44" i="31"/>
  <c r="AM33" i="31"/>
  <c r="AM23" i="31"/>
  <c r="AM21" i="31"/>
  <c r="AM38" i="31"/>
  <c r="AM19" i="31"/>
  <c r="AM35" i="31"/>
  <c r="AM13" i="31"/>
  <c r="AM25" i="31"/>
  <c r="AM31" i="31"/>
  <c r="AM30" i="31"/>
  <c r="AM41" i="31"/>
  <c r="AM24" i="31"/>
  <c r="AM26" i="31"/>
  <c r="AM28" i="31"/>
  <c r="AM12" i="31"/>
  <c r="AK49" i="31"/>
  <c r="AJ49" i="31"/>
  <c r="AI49" i="31"/>
  <c r="AH49" i="31"/>
  <c r="AG49" i="31"/>
  <c r="AK48" i="31"/>
  <c r="AJ48" i="31"/>
  <c r="AI48" i="31"/>
  <c r="AH48" i="31"/>
  <c r="AG48" i="31"/>
  <c r="AK29" i="31"/>
  <c r="AJ29" i="31"/>
  <c r="AI29" i="31"/>
  <c r="AH29" i="31"/>
  <c r="AG29" i="31"/>
  <c r="AK17" i="31"/>
  <c r="AJ17" i="31"/>
  <c r="AI17" i="31"/>
  <c r="AH17" i="31"/>
  <c r="AG17" i="31"/>
  <c r="AK43" i="31"/>
  <c r="AJ43" i="31"/>
  <c r="AI43" i="31"/>
  <c r="AH43" i="31"/>
  <c r="AG43" i="31"/>
  <c r="AK16" i="31"/>
  <c r="AJ16" i="31"/>
  <c r="AI16" i="31"/>
  <c r="AH16" i="31"/>
  <c r="AG16" i="31"/>
  <c r="AK15" i="31"/>
  <c r="AJ15" i="31"/>
  <c r="AI15" i="31"/>
  <c r="AH15" i="31"/>
  <c r="AG15" i="31"/>
  <c r="AK18" i="31"/>
  <c r="AJ18" i="31"/>
  <c r="AI18" i="31"/>
  <c r="AH18" i="31"/>
  <c r="AG18" i="31"/>
  <c r="AK34" i="31"/>
  <c r="AJ34" i="31"/>
  <c r="AI34" i="31"/>
  <c r="AH34" i="31"/>
  <c r="AG34" i="31"/>
  <c r="AK27" i="31"/>
  <c r="AJ27" i="31"/>
  <c r="AI27" i="31"/>
  <c r="AH27" i="31"/>
  <c r="AG27" i="31"/>
  <c r="AK45" i="31"/>
  <c r="AJ45" i="31"/>
  <c r="AI45" i="31"/>
  <c r="AH45" i="31"/>
  <c r="AG45" i="31"/>
  <c r="AK42" i="31"/>
  <c r="AJ42" i="31"/>
  <c r="AI42" i="31"/>
  <c r="AH42" i="31"/>
  <c r="AG42" i="31"/>
  <c r="AK37" i="31"/>
  <c r="AJ37" i="31"/>
  <c r="AI37" i="31"/>
  <c r="AH37" i="31"/>
  <c r="AG37" i="31"/>
  <c r="AK40" i="31"/>
  <c r="AJ40" i="31"/>
  <c r="AI40" i="31"/>
  <c r="AH40" i="31"/>
  <c r="AG40" i="31"/>
  <c r="AK36" i="31"/>
  <c r="AJ36" i="31"/>
  <c r="AI36" i="31"/>
  <c r="AH36" i="31"/>
  <c r="AG36" i="31"/>
  <c r="AK44" i="31"/>
  <c r="AJ44" i="31"/>
  <c r="AI44" i="31"/>
  <c r="AH44" i="31"/>
  <c r="AG44" i="31"/>
  <c r="AK33" i="31"/>
  <c r="AJ33" i="31"/>
  <c r="AI33" i="31"/>
  <c r="AH33" i="31"/>
  <c r="AG33" i="31"/>
  <c r="AK23" i="31"/>
  <c r="AJ23" i="31"/>
  <c r="AI23" i="31"/>
  <c r="AH23" i="31"/>
  <c r="AG23" i="31"/>
  <c r="AK21" i="31"/>
  <c r="AJ21" i="31"/>
  <c r="AI21" i="31"/>
  <c r="AH21" i="31"/>
  <c r="AG21" i="31"/>
  <c r="AK38" i="31"/>
  <c r="AJ38" i="31"/>
  <c r="AI38" i="31"/>
  <c r="AH38" i="31"/>
  <c r="AG38" i="31"/>
  <c r="AK19" i="31"/>
  <c r="AJ19" i="31"/>
  <c r="AI19" i="31"/>
  <c r="AH19" i="31"/>
  <c r="AG19" i="31"/>
  <c r="AK35" i="31"/>
  <c r="AJ35" i="31"/>
  <c r="AI35" i="31"/>
  <c r="AH35" i="31"/>
  <c r="AG35" i="31"/>
  <c r="AK13" i="31"/>
  <c r="AJ13" i="31"/>
  <c r="AI13" i="31"/>
  <c r="AH13" i="31"/>
  <c r="AG13" i="31"/>
  <c r="AK25" i="31"/>
  <c r="AJ25" i="31"/>
  <c r="AI25" i="31"/>
  <c r="AH25" i="31"/>
  <c r="AG25" i="31"/>
  <c r="AK31" i="31"/>
  <c r="AJ31" i="31"/>
  <c r="AI31" i="31"/>
  <c r="AH31" i="31"/>
  <c r="AG31" i="31"/>
  <c r="Y16" i="30"/>
  <c r="Y14" i="30"/>
  <c r="Y15" i="30"/>
  <c r="Y13" i="30"/>
  <c r="Y12" i="30"/>
  <c r="AK23" i="29"/>
  <c r="AK21" i="29"/>
  <c r="AK20" i="29"/>
  <c r="AK13" i="29"/>
  <c r="AK12" i="29"/>
  <c r="AK16" i="29"/>
  <c r="AK25" i="29"/>
  <c r="AK19" i="29"/>
  <c r="AK22" i="29"/>
  <c r="AK17" i="29"/>
  <c r="AK18" i="29"/>
  <c r="AK24" i="29"/>
  <c r="AK14" i="29"/>
  <c r="AK17" i="28"/>
  <c r="AK16" i="28"/>
  <c r="AK18" i="28"/>
  <c r="AK19" i="28"/>
  <c r="AK15" i="28"/>
  <c r="AK13" i="28"/>
  <c r="AK12" i="28"/>
  <c r="AK14" i="28"/>
  <c r="AI15" i="28"/>
  <c r="AH15" i="28"/>
  <c r="AG15" i="28"/>
  <c r="AF15" i="28"/>
  <c r="AE15" i="28"/>
  <c r="AI17" i="28"/>
  <c r="AH17" i="28"/>
  <c r="AG17" i="28"/>
  <c r="AF17" i="28"/>
  <c r="AE17" i="28"/>
  <c r="AE31" i="27"/>
  <c r="AE12" i="27"/>
  <c r="AE14" i="27"/>
  <c r="AE26" i="27"/>
  <c r="AE15" i="27"/>
  <c r="AE13" i="27"/>
  <c r="AE19" i="27"/>
  <c r="AE22" i="27"/>
  <c r="AE28" i="27"/>
  <c r="AE18" i="27"/>
  <c r="AE24" i="27"/>
  <c r="AE16" i="27"/>
  <c r="AE25" i="27"/>
  <c r="AE32" i="27"/>
  <c r="AE17" i="27"/>
  <c r="AE21" i="27"/>
  <c r="AE23" i="27"/>
  <c r="AE20" i="27"/>
  <c r="AE30" i="27"/>
  <c r="AE27" i="27"/>
  <c r="AE29" i="27"/>
  <c r="AE12" i="25"/>
  <c r="Y13" i="23"/>
  <c r="Y12" i="23"/>
  <c r="AA13" i="21"/>
  <c r="AA12" i="21"/>
  <c r="AB16" i="17"/>
  <c r="AB15" i="17"/>
  <c r="AB18" i="17"/>
  <c r="AB13" i="17"/>
  <c r="AB14" i="17"/>
  <c r="AB17" i="17"/>
  <c r="AB12" i="17"/>
  <c r="AJ25" i="16"/>
  <c r="AJ29" i="16"/>
  <c r="AJ24" i="16"/>
  <c r="AJ16" i="16"/>
  <c r="AJ39" i="16"/>
  <c r="AJ21" i="16"/>
  <c r="AJ34" i="16"/>
  <c r="AJ20" i="16"/>
  <c r="AJ15" i="16"/>
  <c r="AJ26" i="16"/>
  <c r="AJ28" i="16"/>
  <c r="AJ23" i="16"/>
  <c r="AJ12" i="16"/>
  <c r="AJ22" i="16"/>
  <c r="AJ14" i="16"/>
  <c r="AJ27" i="16"/>
  <c r="AJ17" i="16"/>
  <c r="AJ13" i="16"/>
  <c r="AJ18" i="16"/>
  <c r="AJ36" i="16"/>
  <c r="AJ33" i="16"/>
  <c r="AJ30" i="16"/>
  <c r="AJ32" i="16"/>
  <c r="AJ35" i="16"/>
  <c r="AJ38" i="16"/>
  <c r="AJ31" i="16"/>
  <c r="AJ19" i="16"/>
  <c r="AJ37" i="16"/>
  <c r="AK14" i="12"/>
  <c r="AJ14" i="12"/>
  <c r="AI14" i="12"/>
  <c r="AH14" i="12"/>
  <c r="AG14" i="12"/>
  <c r="AK13" i="12"/>
  <c r="AJ13" i="12"/>
  <c r="AI13" i="12"/>
  <c r="AH13" i="12"/>
  <c r="AG13" i="12"/>
  <c r="AK22" i="12"/>
  <c r="AJ22" i="12"/>
  <c r="AI22" i="12"/>
  <c r="AH22" i="12"/>
  <c r="AG22" i="12"/>
  <c r="AK27" i="12"/>
  <c r="AJ27" i="12"/>
  <c r="AI27" i="12"/>
  <c r="AH27" i="12"/>
  <c r="AG27" i="12"/>
  <c r="AK29" i="12"/>
  <c r="AJ29" i="12"/>
  <c r="AI29" i="12"/>
  <c r="AH29" i="12"/>
  <c r="AG29" i="12"/>
  <c r="AK30" i="12"/>
  <c r="AJ30" i="12"/>
  <c r="AI30" i="12"/>
  <c r="AH30" i="12"/>
  <c r="AG30" i="12"/>
  <c r="AK17" i="12"/>
  <c r="AJ17" i="12"/>
  <c r="AI17" i="12"/>
  <c r="AH17" i="12"/>
  <c r="AG17" i="12"/>
  <c r="AK12" i="12"/>
  <c r="AJ12" i="12"/>
  <c r="AI12" i="12"/>
  <c r="AH12" i="12"/>
  <c r="AG12" i="12"/>
  <c r="AK23" i="12"/>
  <c r="AJ23" i="12"/>
  <c r="AI23" i="12"/>
  <c r="AH23" i="12"/>
  <c r="AG23" i="12"/>
  <c r="AK34" i="12"/>
  <c r="AJ34" i="12"/>
  <c r="AI34" i="12"/>
  <c r="AH34" i="12"/>
  <c r="AG34" i="12"/>
  <c r="AK24" i="12"/>
  <c r="AJ24" i="12"/>
  <c r="AI24" i="12"/>
  <c r="AH24" i="12"/>
  <c r="AG24" i="12"/>
  <c r="AH34" i="16"/>
  <c r="AG34" i="16"/>
  <c r="AF34" i="16"/>
  <c r="AE34" i="16"/>
  <c r="AD34" i="16"/>
  <c r="AH20" i="16"/>
  <c r="AG20" i="16"/>
  <c r="AF20" i="16"/>
  <c r="AE20" i="16"/>
  <c r="AD20" i="16"/>
  <c r="AH15" i="16"/>
  <c r="AG15" i="16"/>
  <c r="AF15" i="16"/>
  <c r="AE15" i="16"/>
  <c r="AD15" i="16"/>
  <c r="AH26" i="16"/>
  <c r="AG26" i="16"/>
  <c r="AF26" i="16"/>
  <c r="AE26" i="16"/>
  <c r="AD26" i="16"/>
  <c r="AH28" i="16"/>
  <c r="AG28" i="16"/>
  <c r="AF28" i="16"/>
  <c r="AE28" i="16"/>
  <c r="AD28" i="16"/>
  <c r="AH23" i="16"/>
  <c r="AG23" i="16"/>
  <c r="AF23" i="16"/>
  <c r="AE23" i="16"/>
  <c r="AD23" i="16"/>
  <c r="AH12" i="16"/>
  <c r="AG12" i="16"/>
  <c r="AF12" i="16"/>
  <c r="AE12" i="16"/>
  <c r="AD12" i="16"/>
  <c r="AH22" i="16"/>
  <c r="AG22" i="16"/>
  <c r="AF22" i="16"/>
  <c r="AE22" i="16"/>
  <c r="AD22" i="16"/>
  <c r="AH14" i="16"/>
  <c r="AG14" i="16"/>
  <c r="AF14" i="16"/>
  <c r="AE14" i="16"/>
  <c r="AD14" i="16"/>
  <c r="AH27" i="16"/>
  <c r="AG27" i="16"/>
  <c r="AF27" i="16"/>
  <c r="AE27" i="16"/>
  <c r="AD27" i="16"/>
  <c r="AH17" i="16"/>
  <c r="AG17" i="16"/>
  <c r="AF17" i="16"/>
  <c r="AE17" i="16"/>
  <c r="AD17" i="16"/>
  <c r="AH13" i="16"/>
  <c r="AG13" i="16"/>
  <c r="AF13" i="16"/>
  <c r="AE13" i="16"/>
  <c r="AD13" i="16"/>
  <c r="AH18" i="16"/>
  <c r="AG18" i="16"/>
  <c r="AF18" i="16"/>
  <c r="AE18" i="16"/>
  <c r="AD18" i="16"/>
  <c r="AH36" i="16"/>
  <c r="AG36" i="16"/>
  <c r="AF36" i="16"/>
  <c r="AE36" i="16"/>
  <c r="AD36" i="16"/>
  <c r="AH33" i="16"/>
  <c r="AG33" i="16"/>
  <c r="AF33" i="16"/>
  <c r="AE33" i="16"/>
  <c r="AD33" i="16"/>
  <c r="AH30" i="16"/>
  <c r="AG30" i="16"/>
  <c r="AF30" i="16"/>
  <c r="AE30" i="16"/>
  <c r="AD30" i="16"/>
  <c r="AH32" i="16"/>
  <c r="AG32" i="16"/>
  <c r="AF32" i="16"/>
  <c r="AE32" i="16"/>
  <c r="AD32" i="16"/>
  <c r="AH35" i="16"/>
  <c r="AG35" i="16"/>
  <c r="AF35" i="16"/>
  <c r="AE35" i="16"/>
  <c r="AD35" i="16"/>
  <c r="AI15" i="15"/>
  <c r="AI17" i="15"/>
  <c r="AI12" i="15"/>
  <c r="AI13" i="15"/>
  <c r="AI19" i="15"/>
  <c r="AI20" i="15"/>
  <c r="AI14" i="15"/>
  <c r="AI18" i="15"/>
  <c r="AI16" i="15"/>
  <c r="AI21" i="15"/>
  <c r="AG15" i="15"/>
  <c r="AF15" i="15"/>
  <c r="AE15" i="15"/>
  <c r="AD15" i="15"/>
  <c r="AC15" i="15"/>
  <c r="AG17" i="15"/>
  <c r="AF17" i="15"/>
  <c r="AE17" i="15"/>
  <c r="AD17" i="15"/>
  <c r="AC17" i="15"/>
  <c r="AG12" i="15"/>
  <c r="AF12" i="15"/>
  <c r="AE12" i="15"/>
  <c r="AD12" i="15"/>
  <c r="AC12" i="15"/>
  <c r="AL23" i="14"/>
  <c r="AL29" i="14"/>
  <c r="AL31" i="14"/>
  <c r="AL20" i="14"/>
  <c r="AL26" i="14"/>
  <c r="AL15" i="14"/>
  <c r="AL16" i="14"/>
  <c r="AL17" i="14"/>
  <c r="AL36" i="14"/>
  <c r="AL43" i="14"/>
  <c r="AL42" i="14"/>
  <c r="AL18" i="14"/>
  <c r="AL34" i="14"/>
  <c r="AL12" i="14"/>
  <c r="AL19" i="14"/>
  <c r="AL27" i="14"/>
  <c r="AL32" i="14"/>
  <c r="AL24" i="14"/>
  <c r="AL14" i="14"/>
  <c r="AL13" i="14"/>
  <c r="AL30" i="14"/>
  <c r="AL25" i="14"/>
  <c r="AL35" i="14"/>
  <c r="AL33" i="14"/>
  <c r="AL21" i="14"/>
  <c r="AL28" i="14"/>
  <c r="AJ22" i="14"/>
  <c r="AI22" i="14"/>
  <c r="AH22" i="14"/>
  <c r="AG22" i="14"/>
  <c r="AF22" i="14"/>
  <c r="AJ23" i="14"/>
  <c r="AI23" i="14"/>
  <c r="AH23" i="14"/>
  <c r="AG23" i="14"/>
  <c r="AF23" i="14"/>
  <c r="AJ29" i="14"/>
  <c r="AI29" i="14"/>
  <c r="AH29" i="14"/>
  <c r="AG29" i="14"/>
  <c r="AF29" i="14"/>
  <c r="AJ31" i="14"/>
  <c r="AI31" i="14"/>
  <c r="AH31" i="14"/>
  <c r="AG31" i="14"/>
  <c r="AF31" i="14"/>
  <c r="AJ41" i="14"/>
  <c r="AI41" i="14"/>
  <c r="AH41" i="14"/>
  <c r="AG41" i="14"/>
  <c r="AF41" i="14"/>
  <c r="AJ20" i="14"/>
  <c r="AI20" i="14"/>
  <c r="AH20" i="14"/>
  <c r="AG20" i="14"/>
  <c r="AF20" i="14"/>
  <c r="AJ26" i="14"/>
  <c r="AI26" i="14"/>
  <c r="AH26" i="14"/>
  <c r="AG26" i="14"/>
  <c r="AF26" i="14"/>
  <c r="AJ15" i="14"/>
  <c r="AI15" i="14"/>
  <c r="AH15" i="14"/>
  <c r="AG15" i="14"/>
  <c r="AF15" i="14"/>
  <c r="AJ16" i="14"/>
  <c r="AI16" i="14"/>
  <c r="AH16" i="14"/>
  <c r="AG16" i="14"/>
  <c r="AF16" i="14"/>
  <c r="AJ17" i="14"/>
  <c r="AI17" i="14"/>
  <c r="AH17" i="14"/>
  <c r="AG17" i="14"/>
  <c r="AF17" i="14"/>
  <c r="AJ38" i="14"/>
  <c r="AI38" i="14"/>
  <c r="AH38" i="14"/>
  <c r="AG38" i="14"/>
  <c r="AF38" i="14"/>
  <c r="AJ18" i="14"/>
  <c r="AI18" i="14"/>
  <c r="AH18" i="14"/>
  <c r="AG18" i="14"/>
  <c r="AF18" i="14"/>
  <c r="AJ34" i="14"/>
  <c r="AI34" i="14"/>
  <c r="AH34" i="14"/>
  <c r="AG34" i="14"/>
  <c r="AF34" i="14"/>
  <c r="AJ12" i="14"/>
  <c r="AI12" i="14"/>
  <c r="AH12" i="14"/>
  <c r="AG12" i="14"/>
  <c r="AF12" i="14"/>
  <c r="AJ39" i="14"/>
  <c r="AI39" i="14"/>
  <c r="AH39" i="14"/>
  <c r="AG39" i="14"/>
  <c r="AF39" i="14"/>
  <c r="AJ40" i="14"/>
  <c r="AI40" i="14"/>
  <c r="AH40" i="14"/>
  <c r="AG40" i="14"/>
  <c r="AF40" i="14"/>
  <c r="AJ19" i="14"/>
  <c r="AI19" i="14"/>
  <c r="AH19" i="14"/>
  <c r="AG19" i="14"/>
  <c r="AF19" i="14"/>
  <c r="AJ27" i="14"/>
  <c r="AI27" i="14"/>
  <c r="AH27" i="14"/>
  <c r="AG27" i="14"/>
  <c r="AF27" i="14"/>
  <c r="AJ32" i="14"/>
  <c r="AI32" i="14"/>
  <c r="AH32" i="14"/>
  <c r="AG32" i="14"/>
  <c r="AF32" i="14"/>
  <c r="AJ36" i="14"/>
  <c r="AI36" i="14"/>
  <c r="AH36" i="14"/>
  <c r="AG36" i="14"/>
  <c r="AF36" i="14"/>
  <c r="AJ24" i="14"/>
  <c r="AI24" i="14"/>
  <c r="AH24" i="14"/>
  <c r="AG24" i="14"/>
  <c r="AF24" i="14"/>
  <c r="AJ14" i="14"/>
  <c r="AI14" i="14"/>
  <c r="AH14" i="14"/>
  <c r="AG14" i="14"/>
  <c r="AF14" i="14"/>
  <c r="AJ13" i="14"/>
  <c r="AI13" i="14"/>
  <c r="AH13" i="14"/>
  <c r="AG13" i="14"/>
  <c r="AF13" i="14"/>
  <c r="AJ30" i="14"/>
  <c r="AI30" i="14"/>
  <c r="AH30" i="14"/>
  <c r="AG30" i="14"/>
  <c r="AF30" i="14"/>
  <c r="AJ37" i="14"/>
  <c r="AI37" i="14"/>
  <c r="AH37" i="14"/>
  <c r="AG37" i="14"/>
  <c r="AF37" i="14"/>
  <c r="AJ25" i="14"/>
  <c r="AI25" i="14"/>
  <c r="AH25" i="14"/>
  <c r="AG25" i="14"/>
  <c r="AF25" i="14"/>
  <c r="AK12" i="13"/>
  <c r="AK17" i="13"/>
  <c r="AK15" i="13"/>
  <c r="AK13" i="13"/>
  <c r="AK14" i="13"/>
  <c r="AK16" i="13"/>
  <c r="AM14" i="12"/>
  <c r="AM13" i="12"/>
  <c r="AM22" i="12"/>
  <c r="AM27" i="12"/>
  <c r="AM29" i="12"/>
  <c r="AM30" i="12"/>
  <c r="AM17" i="12"/>
  <c r="AM12" i="12"/>
  <c r="AM23" i="12"/>
  <c r="AM34" i="12"/>
  <c r="AM24" i="12"/>
  <c r="AM35" i="12"/>
  <c r="AM32" i="12"/>
  <c r="AM21" i="12"/>
  <c r="AM18" i="12"/>
  <c r="AM20" i="12"/>
  <c r="AM31" i="12"/>
  <c r="AM16" i="12"/>
  <c r="AM24" i="11"/>
  <c r="AM21" i="11"/>
  <c r="AM16" i="11"/>
  <c r="AM37" i="11"/>
  <c r="AM35" i="11"/>
  <c r="AM32" i="11"/>
  <c r="AM38" i="11"/>
  <c r="AM26" i="11"/>
  <c r="AM33" i="11"/>
  <c r="AM25" i="11"/>
  <c r="AM22" i="11"/>
  <c r="AM36" i="11"/>
  <c r="AM23" i="11"/>
  <c r="AM34" i="11"/>
  <c r="AM17" i="11"/>
  <c r="AM14" i="11"/>
  <c r="AM28" i="11"/>
  <c r="AM30" i="11"/>
  <c r="AM18" i="11"/>
  <c r="AM29" i="11"/>
  <c r="AM12" i="11"/>
  <c r="AM27" i="11"/>
  <c r="AH44" i="10"/>
  <c r="AH17" i="10"/>
  <c r="AH40" i="10"/>
  <c r="AH34" i="10"/>
  <c r="AH49" i="10"/>
  <c r="AH21" i="10"/>
  <c r="AH65" i="10"/>
  <c r="AH58" i="10"/>
  <c r="AH27" i="10"/>
  <c r="AH31" i="10"/>
  <c r="AH29" i="10"/>
  <c r="AH22" i="10"/>
  <c r="AH19" i="10"/>
  <c r="AH56" i="10"/>
  <c r="AH35" i="10"/>
  <c r="AH62" i="10"/>
  <c r="AH36" i="10"/>
  <c r="AH18" i="10"/>
  <c r="AH42" i="10"/>
  <c r="AH61" i="10"/>
  <c r="AH15" i="10"/>
  <c r="AH55" i="10"/>
  <c r="AH37" i="10"/>
  <c r="AH12" i="10"/>
  <c r="AH32" i="10"/>
  <c r="AH63" i="10"/>
  <c r="AH59" i="10"/>
  <c r="AH47" i="10"/>
  <c r="AH48" i="10"/>
  <c r="AH25" i="10"/>
  <c r="AH54" i="10"/>
  <c r="AH57" i="10"/>
  <c r="AH53" i="10"/>
  <c r="AH52" i="10"/>
  <c r="AH43" i="10"/>
  <c r="AH50" i="10"/>
  <c r="AH26" i="10"/>
  <c r="AH24" i="10"/>
  <c r="AH41" i="10"/>
  <c r="AH38" i="10"/>
  <c r="AH51" i="10"/>
  <c r="AH33" i="10"/>
  <c r="AH45" i="10"/>
  <c r="AH13" i="10"/>
  <c r="AH46" i="10"/>
  <c r="Z18" i="9"/>
  <c r="Z13" i="9"/>
  <c r="Z16" i="9"/>
  <c r="Z14" i="9"/>
  <c r="Z12" i="9"/>
  <c r="Z15" i="9"/>
  <c r="Z17" i="9"/>
  <c r="Z13" i="8"/>
  <c r="Z12" i="8"/>
  <c r="AJ14" i="7"/>
  <c r="AJ21" i="7"/>
  <c r="AJ22" i="7"/>
  <c r="AJ13" i="7"/>
  <c r="AH19" i="7"/>
  <c r="AG19" i="7"/>
  <c r="AF19" i="7"/>
  <c r="AE19" i="7"/>
  <c r="AD19" i="7"/>
  <c r="AH13" i="7"/>
  <c r="AG13" i="7"/>
  <c r="AF13" i="7"/>
  <c r="AE13" i="7"/>
  <c r="AD13" i="7"/>
  <c r="AH23" i="7"/>
  <c r="AG23" i="7"/>
  <c r="AF23" i="7"/>
  <c r="AE23" i="7"/>
  <c r="AD23" i="7"/>
  <c r="AH15" i="7"/>
  <c r="AG15" i="7"/>
  <c r="AF15" i="7"/>
  <c r="AE15" i="7"/>
  <c r="AD15" i="7"/>
  <c r="AH24" i="7"/>
  <c r="AG24" i="7"/>
  <c r="AF24" i="7"/>
  <c r="AE24" i="7"/>
  <c r="AD24" i="7"/>
  <c r="AL13" i="11" l="1"/>
  <c r="X12" i="5"/>
  <c r="W13" i="3"/>
  <c r="W12" i="3"/>
  <c r="AG20" i="10"/>
  <c r="AG16" i="10"/>
  <c r="AJ17" i="28"/>
  <c r="AL37" i="12"/>
  <c r="AL26" i="12"/>
  <c r="AL33" i="12"/>
  <c r="AL25" i="12"/>
  <c r="AL19" i="12"/>
  <c r="AL15" i="12"/>
  <c r="AL36" i="12"/>
  <c r="AL28" i="12"/>
  <c r="AL30" i="12"/>
  <c r="AL17" i="12"/>
  <c r="AL24" i="12"/>
  <c r="AL12" i="12"/>
  <c r="AL22" i="12"/>
  <c r="AL13" i="12"/>
  <c r="AL27" i="12"/>
  <c r="AL19" i="11"/>
  <c r="AL31" i="11"/>
  <c r="AL20" i="11"/>
  <c r="AG14" i="10"/>
  <c r="AG23" i="10"/>
  <c r="AG30" i="10"/>
  <c r="AG60" i="10"/>
  <c r="AG28" i="10"/>
  <c r="AG64" i="10"/>
  <c r="AG39" i="10"/>
  <c r="Y16" i="8"/>
  <c r="Y23" i="8"/>
  <c r="Y19" i="8"/>
  <c r="Y20" i="8"/>
  <c r="Y17" i="8"/>
  <c r="Y22" i="8"/>
  <c r="Y21" i="8"/>
  <c r="Y18" i="8"/>
  <c r="AI27" i="7"/>
  <c r="AI26" i="7"/>
  <c r="AI25" i="7"/>
  <c r="AI17" i="7"/>
  <c r="AI12" i="7"/>
  <c r="AI18" i="7"/>
  <c r="X13" i="5"/>
  <c r="AD27" i="6"/>
  <c r="AD17" i="6"/>
  <c r="AD26" i="6"/>
  <c r="AD23" i="6"/>
  <c r="AD25" i="6"/>
  <c r="AD15" i="6"/>
  <c r="AD21" i="6"/>
  <c r="AD12" i="6"/>
  <c r="AD22" i="6"/>
  <c r="AD13" i="6"/>
  <c r="AD14" i="6"/>
  <c r="AD24" i="6"/>
  <c r="AD28" i="6"/>
  <c r="AD18" i="6"/>
  <c r="AD16" i="6"/>
  <c r="AD19" i="6"/>
  <c r="AD20" i="6"/>
  <c r="AJ17" i="4"/>
  <c r="AJ19" i="4"/>
  <c r="AJ14" i="4"/>
  <c r="AJ13" i="4"/>
  <c r="AJ18" i="4"/>
  <c r="AJ15" i="4"/>
  <c r="AJ16" i="4"/>
  <c r="AJ12" i="4"/>
  <c r="AD19" i="2"/>
  <c r="AD20" i="2"/>
  <c r="AD21" i="2"/>
  <c r="AI30" i="16"/>
  <c r="AI28" i="16"/>
  <c r="AI17" i="16"/>
  <c r="AK34" i="14"/>
  <c r="AL14" i="12"/>
  <c r="AL49" i="31"/>
  <c r="AL18" i="31"/>
  <c r="AL48" i="31"/>
  <c r="AL45" i="31"/>
  <c r="AL42" i="31"/>
  <c r="AL36" i="31"/>
  <c r="AL19" i="31"/>
  <c r="AL40" i="31"/>
  <c r="AL34" i="31"/>
  <c r="AL43" i="31"/>
  <c r="AL44" i="31"/>
  <c r="AL17" i="31"/>
  <c r="AL13" i="31"/>
  <c r="AL23" i="31"/>
  <c r="AL16" i="31"/>
  <c r="AL31" i="31"/>
  <c r="AL37" i="31"/>
  <c r="AL38" i="31"/>
  <c r="AL29" i="31"/>
  <c r="AL35" i="31"/>
  <c r="AL27" i="31"/>
  <c r="AL33" i="31"/>
  <c r="AL25" i="31"/>
  <c r="AL21" i="31"/>
  <c r="AL15" i="31"/>
  <c r="AJ15" i="28"/>
  <c r="AI20" i="16"/>
  <c r="AI34" i="16"/>
  <c r="AI26" i="16"/>
  <c r="AI36" i="16"/>
  <c r="AI35" i="16"/>
  <c r="AI14" i="16"/>
  <c r="AI33" i="16"/>
  <c r="AI12" i="16"/>
  <c r="AI32" i="16"/>
  <c r="AI23" i="16"/>
  <c r="AI18" i="16"/>
  <c r="AI22" i="16"/>
  <c r="AI15" i="16"/>
  <c r="AI27" i="16"/>
  <c r="AI13" i="16"/>
  <c r="AL23" i="12"/>
  <c r="AL34" i="12"/>
  <c r="AL29" i="12"/>
  <c r="AK37" i="14"/>
  <c r="AH17" i="15"/>
  <c r="AH15" i="15"/>
  <c r="AH12" i="15"/>
  <c r="AK25" i="14"/>
  <c r="AK23" i="14"/>
  <c r="AK32" i="14"/>
  <c r="AK26" i="14"/>
  <c r="AK12" i="14"/>
  <c r="AK29" i="14"/>
  <c r="AK24" i="14"/>
  <c r="AK16" i="14"/>
  <c r="AK40" i="14"/>
  <c r="AK31" i="14"/>
  <c r="AK13" i="14"/>
  <c r="AK38" i="14"/>
  <c r="AK27" i="14"/>
  <c r="AK20" i="14"/>
  <c r="AK36" i="14"/>
  <c r="AK15" i="14"/>
  <c r="AK39" i="14"/>
  <c r="AK14" i="14"/>
  <c r="AK17" i="14"/>
  <c r="AK19" i="14"/>
  <c r="AK41" i="14"/>
  <c r="AK30" i="14"/>
  <c r="AK18" i="14"/>
  <c r="AK22" i="14"/>
  <c r="AI23" i="7"/>
  <c r="AI19" i="7"/>
  <c r="AI24" i="7"/>
  <c r="AI15" i="7"/>
  <c r="AI13" i="7"/>
  <c r="AE13" i="2" l="1"/>
  <c r="AE17" i="2"/>
  <c r="AE16" i="2"/>
  <c r="AE12" i="2"/>
  <c r="AE15" i="2"/>
  <c r="AE18" i="2"/>
  <c r="AC31" i="27" l="1"/>
  <c r="AB31" i="27"/>
  <c r="AA31" i="27"/>
  <c r="Z31" i="27"/>
  <c r="Y31" i="27"/>
  <c r="AC12" i="27"/>
  <c r="AB12" i="27"/>
  <c r="AA12" i="27"/>
  <c r="Z12" i="27"/>
  <c r="Y12" i="27"/>
  <c r="AC14" i="27"/>
  <c r="AB14" i="27"/>
  <c r="AA14" i="27"/>
  <c r="Z14" i="27"/>
  <c r="Y14" i="27"/>
  <c r="AC26" i="27"/>
  <c r="AB26" i="27"/>
  <c r="AA26" i="27"/>
  <c r="Z26" i="27"/>
  <c r="Y26" i="27"/>
  <c r="AC15" i="27"/>
  <c r="AB15" i="27"/>
  <c r="AA15" i="27"/>
  <c r="Z15" i="27"/>
  <c r="Y15" i="27"/>
  <c r="AC13" i="27"/>
  <c r="AB13" i="27"/>
  <c r="AA13" i="27"/>
  <c r="Z13" i="27"/>
  <c r="Y13" i="27"/>
  <c r="AC19" i="27"/>
  <c r="AB19" i="27"/>
  <c r="AA19" i="27"/>
  <c r="Z19" i="27"/>
  <c r="Y19" i="27"/>
  <c r="AC22" i="27"/>
  <c r="AB22" i="27"/>
  <c r="AA22" i="27"/>
  <c r="Z22" i="27"/>
  <c r="Y22" i="27"/>
  <c r="AC28" i="27"/>
  <c r="AB28" i="27"/>
  <c r="AA28" i="27"/>
  <c r="Z28" i="27"/>
  <c r="Y28" i="27"/>
  <c r="Z16" i="17"/>
  <c r="Y16" i="17"/>
  <c r="X16" i="17"/>
  <c r="W16" i="17"/>
  <c r="V16" i="17"/>
  <c r="Z12" i="17"/>
  <c r="Y12" i="17"/>
  <c r="X12" i="17"/>
  <c r="W12" i="17"/>
  <c r="V12" i="17"/>
  <c r="AE14" i="2"/>
  <c r="AK24" i="11"/>
  <c r="AJ24" i="11"/>
  <c r="AI24" i="11"/>
  <c r="AH24" i="11"/>
  <c r="AG24" i="11"/>
  <c r="AK21" i="11"/>
  <c r="AJ21" i="11"/>
  <c r="AI21" i="11"/>
  <c r="AH21" i="11"/>
  <c r="AG21" i="11"/>
  <c r="AK16" i="11"/>
  <c r="AJ16" i="11"/>
  <c r="AI16" i="11"/>
  <c r="AH16" i="11"/>
  <c r="AG16" i="11"/>
  <c r="AK37" i="11"/>
  <c r="AJ37" i="11"/>
  <c r="AI37" i="11"/>
  <c r="AH37" i="11"/>
  <c r="AG37" i="11"/>
  <c r="AK35" i="11"/>
  <c r="AJ35" i="11"/>
  <c r="AI35" i="11"/>
  <c r="AH35" i="11"/>
  <c r="AG35" i="11"/>
  <c r="AK32" i="11"/>
  <c r="AJ32" i="11"/>
  <c r="AI32" i="11"/>
  <c r="AH32" i="11"/>
  <c r="AG32" i="11"/>
  <c r="AK38" i="11"/>
  <c r="AJ38" i="11"/>
  <c r="AI38" i="11"/>
  <c r="AH38" i="11"/>
  <c r="AG38" i="11"/>
  <c r="AK26" i="11"/>
  <c r="AJ26" i="11"/>
  <c r="AI26" i="11"/>
  <c r="AH26" i="11"/>
  <c r="AG26" i="11"/>
  <c r="AK33" i="11"/>
  <c r="AJ33" i="11"/>
  <c r="AI33" i="11"/>
  <c r="AH33" i="11"/>
  <c r="AG33" i="11"/>
  <c r="AK25" i="11"/>
  <c r="AJ25" i="11"/>
  <c r="AI25" i="11"/>
  <c r="AH25" i="11"/>
  <c r="AG25" i="11"/>
  <c r="AK22" i="11"/>
  <c r="AJ22" i="11"/>
  <c r="AI22" i="11"/>
  <c r="AH22" i="11"/>
  <c r="AG22" i="11"/>
  <c r="AK36" i="11"/>
  <c r="AJ36" i="11"/>
  <c r="AI36" i="11"/>
  <c r="AH36" i="11"/>
  <c r="AG36" i="11"/>
  <c r="AK23" i="11"/>
  <c r="AJ23" i="11"/>
  <c r="AI23" i="11"/>
  <c r="AH23" i="11"/>
  <c r="AG23" i="11"/>
  <c r="AF44" i="10"/>
  <c r="AE44" i="10"/>
  <c r="AD44" i="10"/>
  <c r="AC44" i="10"/>
  <c r="AB44" i="10"/>
  <c r="AF17" i="10"/>
  <c r="AE17" i="10"/>
  <c r="AD17" i="10"/>
  <c r="AC17" i="10"/>
  <c r="AB17" i="10"/>
  <c r="AF40" i="10"/>
  <c r="AE40" i="10"/>
  <c r="AD40" i="10"/>
  <c r="AC40" i="10"/>
  <c r="AB40" i="10"/>
  <c r="AF34" i="10"/>
  <c r="AE34" i="10"/>
  <c r="AD34" i="10"/>
  <c r="AC34" i="10"/>
  <c r="AB34" i="10"/>
  <c r="AF49" i="10"/>
  <c r="AE49" i="10"/>
  <c r="AD49" i="10"/>
  <c r="AC49" i="10"/>
  <c r="AB49" i="10"/>
  <c r="AF21" i="10"/>
  <c r="AE21" i="10"/>
  <c r="AD21" i="10"/>
  <c r="AC21" i="10"/>
  <c r="AB21" i="10"/>
  <c r="AF65" i="10"/>
  <c r="AE65" i="10"/>
  <c r="AD65" i="10"/>
  <c r="AC65" i="10"/>
  <c r="AB65" i="10"/>
  <c r="AF58" i="10"/>
  <c r="AE58" i="10"/>
  <c r="AD58" i="10"/>
  <c r="AC58" i="10"/>
  <c r="AB58" i="10"/>
  <c r="AF27" i="10"/>
  <c r="AE27" i="10"/>
  <c r="AD27" i="10"/>
  <c r="AC27" i="10"/>
  <c r="AB27" i="10"/>
  <c r="AF31" i="10"/>
  <c r="AE31" i="10"/>
  <c r="AD31" i="10"/>
  <c r="AC31" i="10"/>
  <c r="AB31" i="10"/>
  <c r="AF29" i="10"/>
  <c r="AE29" i="10"/>
  <c r="AD29" i="10"/>
  <c r="AC29" i="10"/>
  <c r="AB29" i="10"/>
  <c r="AF22" i="10"/>
  <c r="AE22" i="10"/>
  <c r="AD22" i="10"/>
  <c r="AC22" i="10"/>
  <c r="AB22" i="10"/>
  <c r="AF19" i="10"/>
  <c r="AE19" i="10"/>
  <c r="AD19" i="10"/>
  <c r="AC19" i="10"/>
  <c r="AB19" i="10"/>
  <c r="AF56" i="10"/>
  <c r="AE56" i="10"/>
  <c r="AD56" i="10"/>
  <c r="AC56" i="10"/>
  <c r="AB56" i="10"/>
  <c r="AF35" i="10"/>
  <c r="AE35" i="10"/>
  <c r="AD35" i="10"/>
  <c r="AC35" i="10"/>
  <c r="AB35" i="10"/>
  <c r="AF62" i="10"/>
  <c r="AE62" i="10"/>
  <c r="AD62" i="10"/>
  <c r="AC62" i="10"/>
  <c r="AB62" i="10"/>
  <c r="AF36" i="10"/>
  <c r="AE36" i="10"/>
  <c r="AD36" i="10"/>
  <c r="AC36" i="10"/>
  <c r="AB36" i="10"/>
  <c r="AF18" i="10"/>
  <c r="AE18" i="10"/>
  <c r="AD18" i="10"/>
  <c r="AC18" i="10"/>
  <c r="AB18" i="10"/>
  <c r="AF42" i="10"/>
  <c r="AE42" i="10"/>
  <c r="AD42" i="10"/>
  <c r="AC42" i="10"/>
  <c r="AB42" i="10"/>
  <c r="AF61" i="10"/>
  <c r="AE61" i="10"/>
  <c r="AD61" i="10"/>
  <c r="AC61" i="10"/>
  <c r="AB61" i="10"/>
  <c r="AF15" i="10"/>
  <c r="AE15" i="10"/>
  <c r="AD15" i="10"/>
  <c r="AC15" i="10"/>
  <c r="AB15" i="10"/>
  <c r="AF55" i="10"/>
  <c r="AE55" i="10"/>
  <c r="AD55" i="10"/>
  <c r="AC55" i="10"/>
  <c r="AB55" i="10"/>
  <c r="AF37" i="10"/>
  <c r="AE37" i="10"/>
  <c r="AD37" i="10"/>
  <c r="AC37" i="10"/>
  <c r="AB37" i="10"/>
  <c r="AF12" i="10"/>
  <c r="AE12" i="10"/>
  <c r="AD12" i="10"/>
  <c r="AC12" i="10"/>
  <c r="AB12" i="10"/>
  <c r="AF32" i="10"/>
  <c r="AE32" i="10"/>
  <c r="AD32" i="10"/>
  <c r="AC32" i="10"/>
  <c r="AB32" i="10"/>
  <c r="AF63" i="10"/>
  <c r="AE63" i="10"/>
  <c r="AD63" i="10"/>
  <c r="AC63" i="10"/>
  <c r="AB63" i="10"/>
  <c r="AF59" i="10"/>
  <c r="AE59" i="10"/>
  <c r="AD59" i="10"/>
  <c r="AC59" i="10"/>
  <c r="AB59" i="10"/>
  <c r="AF47" i="10"/>
  <c r="AE47" i="10"/>
  <c r="AD47" i="10"/>
  <c r="AC47" i="10"/>
  <c r="AB47" i="10"/>
  <c r="AO13" i="32"/>
  <c r="AN13" i="32"/>
  <c r="AM13" i="32"/>
  <c r="AL13" i="32"/>
  <c r="AK13" i="32"/>
  <c r="AO14" i="32"/>
  <c r="AN14" i="32"/>
  <c r="AM14" i="32"/>
  <c r="AL14" i="32"/>
  <c r="AK14" i="32"/>
  <c r="AO12" i="32"/>
  <c r="AN12" i="32"/>
  <c r="AM12" i="32"/>
  <c r="AL12" i="32"/>
  <c r="AK12" i="32"/>
  <c r="AO15" i="32"/>
  <c r="AN15" i="32"/>
  <c r="AM15" i="32"/>
  <c r="AL15" i="32"/>
  <c r="AK15" i="32"/>
  <c r="AK32" i="31"/>
  <c r="AJ32" i="31"/>
  <c r="AI32" i="31"/>
  <c r="AH32" i="31"/>
  <c r="AG32" i="31"/>
  <c r="AK20" i="31"/>
  <c r="AJ20" i="31"/>
  <c r="AI20" i="31"/>
  <c r="AH20" i="31"/>
  <c r="AG20" i="31"/>
  <c r="AK14" i="31"/>
  <c r="AJ14" i="31"/>
  <c r="AI14" i="31"/>
  <c r="AH14" i="31"/>
  <c r="AG14" i="31"/>
  <c r="AK47" i="31"/>
  <c r="AJ47" i="31"/>
  <c r="AI47" i="31"/>
  <c r="AH47" i="31"/>
  <c r="AG47" i="31"/>
  <c r="AK22" i="31"/>
  <c r="AJ22" i="31"/>
  <c r="AI22" i="31"/>
  <c r="AH22" i="31"/>
  <c r="AG22" i="31"/>
  <c r="AK39" i="31"/>
  <c r="AJ39" i="31"/>
  <c r="AI39" i="31"/>
  <c r="AH39" i="31"/>
  <c r="AG39" i="31"/>
  <c r="AK46" i="31"/>
  <c r="AJ46" i="31"/>
  <c r="AI46" i="31"/>
  <c r="AH46" i="31"/>
  <c r="AG46" i="31"/>
  <c r="AK30" i="31"/>
  <c r="AJ30" i="31"/>
  <c r="AI30" i="31"/>
  <c r="AH30" i="31"/>
  <c r="AG30" i="31"/>
  <c r="AK41" i="31"/>
  <c r="AJ41" i="31"/>
  <c r="AI41" i="31"/>
  <c r="AH41" i="31"/>
  <c r="AG41" i="31"/>
  <c r="AK24" i="31"/>
  <c r="AJ24" i="31"/>
  <c r="AI24" i="31"/>
  <c r="AH24" i="31"/>
  <c r="AG24" i="31"/>
  <c r="AK26" i="31"/>
  <c r="AJ26" i="31"/>
  <c r="AI26" i="31"/>
  <c r="AH26" i="31"/>
  <c r="AG26" i="31"/>
  <c r="AK28" i="31"/>
  <c r="AJ28" i="31"/>
  <c r="AI28" i="31"/>
  <c r="AH28" i="31"/>
  <c r="AG28" i="31"/>
  <c r="AK12" i="31"/>
  <c r="AJ12" i="31"/>
  <c r="AI12" i="31"/>
  <c r="AH12" i="31"/>
  <c r="AG12" i="31"/>
  <c r="W16" i="30"/>
  <c r="V16" i="30"/>
  <c r="U16" i="30"/>
  <c r="T16" i="30"/>
  <c r="S16" i="30"/>
  <c r="W14" i="30"/>
  <c r="V14" i="30"/>
  <c r="U14" i="30"/>
  <c r="T14" i="30"/>
  <c r="S14" i="30"/>
  <c r="W15" i="30"/>
  <c r="V15" i="30"/>
  <c r="U15" i="30"/>
  <c r="T15" i="30"/>
  <c r="S15" i="30"/>
  <c r="W13" i="30"/>
  <c r="V13" i="30"/>
  <c r="U13" i="30"/>
  <c r="T13" i="30"/>
  <c r="S13" i="30"/>
  <c r="W12" i="30"/>
  <c r="V12" i="30"/>
  <c r="U12" i="30"/>
  <c r="T12" i="30"/>
  <c r="S12" i="30"/>
  <c r="AI23" i="29"/>
  <c r="AH23" i="29"/>
  <c r="AG23" i="29"/>
  <c r="AF23" i="29"/>
  <c r="AE23" i="29"/>
  <c r="AI21" i="29"/>
  <c r="AH21" i="29"/>
  <c r="AG21" i="29"/>
  <c r="AF21" i="29"/>
  <c r="AE21" i="29"/>
  <c r="AI20" i="29"/>
  <c r="AH20" i="29"/>
  <c r="AG20" i="29"/>
  <c r="AF20" i="29"/>
  <c r="AE20" i="29"/>
  <c r="AI13" i="29"/>
  <c r="AH13" i="29"/>
  <c r="AG13" i="29"/>
  <c r="AF13" i="29"/>
  <c r="AE13" i="29"/>
  <c r="AI12" i="29"/>
  <c r="AH12" i="29"/>
  <c r="AG12" i="29"/>
  <c r="AF12" i="29"/>
  <c r="AE12" i="29"/>
  <c r="AI16" i="29"/>
  <c r="AH16" i="29"/>
  <c r="AG16" i="29"/>
  <c r="AF16" i="29"/>
  <c r="AE16" i="29"/>
  <c r="AI25" i="29"/>
  <c r="AH25" i="29"/>
  <c r="AG25" i="29"/>
  <c r="AF25" i="29"/>
  <c r="AE25" i="29"/>
  <c r="AI19" i="29"/>
  <c r="AH19" i="29"/>
  <c r="AG19" i="29"/>
  <c r="AF19" i="29"/>
  <c r="AE19" i="29"/>
  <c r="AI22" i="29"/>
  <c r="AH22" i="29"/>
  <c r="AG22" i="29"/>
  <c r="AF22" i="29"/>
  <c r="AE22" i="29"/>
  <c r="AI17" i="29"/>
  <c r="AH17" i="29"/>
  <c r="AG17" i="29"/>
  <c r="AF17" i="29"/>
  <c r="AE17" i="29"/>
  <c r="AI18" i="29"/>
  <c r="AH18" i="29"/>
  <c r="AG18" i="29"/>
  <c r="AF18" i="29"/>
  <c r="AE18" i="29"/>
  <c r="AI24" i="29"/>
  <c r="AH24" i="29"/>
  <c r="AG24" i="29"/>
  <c r="AF24" i="29"/>
  <c r="AE24" i="29"/>
  <c r="AI14" i="29"/>
  <c r="AH14" i="29"/>
  <c r="AG14" i="29"/>
  <c r="AF14" i="29"/>
  <c r="AE14" i="29"/>
  <c r="AI13" i="28"/>
  <c r="AH13" i="28"/>
  <c r="AG13" i="28"/>
  <c r="AF13" i="28"/>
  <c r="AE13" i="28"/>
  <c r="AI12" i="28"/>
  <c r="AH12" i="28"/>
  <c r="AG12" i="28"/>
  <c r="AF12" i="28"/>
  <c r="AE12" i="28"/>
  <c r="AI16" i="28"/>
  <c r="AH16" i="28"/>
  <c r="AG16" i="28"/>
  <c r="AF16" i="28"/>
  <c r="AE16" i="28"/>
  <c r="AI18" i="28"/>
  <c r="AH18" i="28"/>
  <c r="AG18" i="28"/>
  <c r="AF18" i="28"/>
  <c r="AE18" i="28"/>
  <c r="AI19" i="28"/>
  <c r="AH19" i="28"/>
  <c r="AG19" i="28"/>
  <c r="AF19" i="28"/>
  <c r="AE19" i="28"/>
  <c r="AI14" i="28"/>
  <c r="AH14" i="28"/>
  <c r="AG14" i="28"/>
  <c r="AF14" i="28"/>
  <c r="AE14" i="28"/>
  <c r="AC18" i="27"/>
  <c r="AB18" i="27"/>
  <c r="AA18" i="27"/>
  <c r="Z18" i="27"/>
  <c r="Y18" i="27"/>
  <c r="AC24" i="27"/>
  <c r="AB24" i="27"/>
  <c r="AA24" i="27"/>
  <c r="Z24" i="27"/>
  <c r="Y24" i="27"/>
  <c r="AC16" i="27"/>
  <c r="AB16" i="27"/>
  <c r="AA16" i="27"/>
  <c r="Z16" i="27"/>
  <c r="Y16" i="27"/>
  <c r="AC25" i="27"/>
  <c r="AB25" i="27"/>
  <c r="AA25" i="27"/>
  <c r="Z25" i="27"/>
  <c r="Y25" i="27"/>
  <c r="AC32" i="27"/>
  <c r="AB32" i="27"/>
  <c r="AA32" i="27"/>
  <c r="Z32" i="27"/>
  <c r="Y32" i="27"/>
  <c r="AC17" i="27"/>
  <c r="AB17" i="27"/>
  <c r="AA17" i="27"/>
  <c r="Z17" i="27"/>
  <c r="Y17" i="27"/>
  <c r="AC21" i="27"/>
  <c r="AB21" i="27"/>
  <c r="AA21" i="27"/>
  <c r="Z21" i="27"/>
  <c r="Y21" i="27"/>
  <c r="AC23" i="27"/>
  <c r="AB23" i="27"/>
  <c r="AA23" i="27"/>
  <c r="Z23" i="27"/>
  <c r="Y23" i="27"/>
  <c r="AC20" i="27"/>
  <c r="AB20" i="27"/>
  <c r="AA20" i="27"/>
  <c r="Z20" i="27"/>
  <c r="Y20" i="27"/>
  <c r="AC30" i="27"/>
  <c r="AB30" i="27"/>
  <c r="AA30" i="27"/>
  <c r="Z30" i="27"/>
  <c r="Y30" i="27"/>
  <c r="AC27" i="27"/>
  <c r="AB27" i="27"/>
  <c r="AA27" i="27"/>
  <c r="Z27" i="27"/>
  <c r="Y27" i="27"/>
  <c r="AC29" i="27"/>
  <c r="AB29" i="27"/>
  <c r="AA29" i="27"/>
  <c r="Z29" i="27"/>
  <c r="Y29" i="27"/>
  <c r="AC12" i="25"/>
  <c r="AB12" i="25"/>
  <c r="AA12" i="25"/>
  <c r="Z12" i="25"/>
  <c r="Y12" i="25"/>
  <c r="AC13" i="25"/>
  <c r="AB13" i="25"/>
  <c r="AA13" i="25"/>
  <c r="Z13" i="25"/>
  <c r="Y13" i="25"/>
  <c r="W13" i="23"/>
  <c r="V13" i="23"/>
  <c r="U13" i="23"/>
  <c r="T13" i="23"/>
  <c r="S13" i="23"/>
  <c r="W12" i="23"/>
  <c r="V12" i="23"/>
  <c r="U12" i="23"/>
  <c r="T12" i="23"/>
  <c r="S12" i="23"/>
  <c r="Y13" i="21"/>
  <c r="X13" i="21"/>
  <c r="W13" i="21"/>
  <c r="V13" i="21"/>
  <c r="U13" i="21"/>
  <c r="Z13" i="21" s="1"/>
  <c r="Y12" i="21"/>
  <c r="X12" i="21"/>
  <c r="W12" i="21"/>
  <c r="V12" i="21"/>
  <c r="U12" i="21"/>
  <c r="Z15" i="17"/>
  <c r="Y15" i="17"/>
  <c r="X15" i="17"/>
  <c r="W15" i="17"/>
  <c r="V15" i="17"/>
  <c r="Z18" i="17"/>
  <c r="Y18" i="17"/>
  <c r="X18" i="17"/>
  <c r="W18" i="17"/>
  <c r="V18" i="17"/>
  <c r="Z13" i="17"/>
  <c r="Y13" i="17"/>
  <c r="X13" i="17"/>
  <c r="W13" i="17"/>
  <c r="V13" i="17"/>
  <c r="Z14" i="17"/>
  <c r="Y14" i="17"/>
  <c r="X14" i="17"/>
  <c r="W14" i="17"/>
  <c r="V14" i="17"/>
  <c r="Z17" i="17"/>
  <c r="Y17" i="17"/>
  <c r="X17" i="17"/>
  <c r="W17" i="17"/>
  <c r="V17" i="17"/>
  <c r="AH25" i="16"/>
  <c r="AG25" i="16"/>
  <c r="AF25" i="16"/>
  <c r="AE25" i="16"/>
  <c r="AD25" i="16"/>
  <c r="AH29" i="16"/>
  <c r="AG29" i="16"/>
  <c r="AF29" i="16"/>
  <c r="AE29" i="16"/>
  <c r="AD29" i="16"/>
  <c r="AH24" i="16"/>
  <c r="AG24" i="16"/>
  <c r="AF24" i="16"/>
  <c r="AE24" i="16"/>
  <c r="AD24" i="16"/>
  <c r="AH16" i="16"/>
  <c r="AG16" i="16"/>
  <c r="AF16" i="16"/>
  <c r="AE16" i="16"/>
  <c r="AD16" i="16"/>
  <c r="AH39" i="16"/>
  <c r="AG39" i="16"/>
  <c r="AF39" i="16"/>
  <c r="AE39" i="16"/>
  <c r="AD39" i="16"/>
  <c r="AH21" i="16"/>
  <c r="AG21" i="16"/>
  <c r="AF21" i="16"/>
  <c r="AE21" i="16"/>
  <c r="AD21" i="16"/>
  <c r="AH38" i="16"/>
  <c r="AG38" i="16"/>
  <c r="AF38" i="16"/>
  <c r="AE38" i="16"/>
  <c r="AD38" i="16"/>
  <c r="AH31" i="16"/>
  <c r="AG31" i="16"/>
  <c r="AF31" i="16"/>
  <c r="AE31" i="16"/>
  <c r="AD31" i="16"/>
  <c r="AH19" i="16"/>
  <c r="AG19" i="16"/>
  <c r="AF19" i="16"/>
  <c r="AE19" i="16"/>
  <c r="AD19" i="16"/>
  <c r="AH37" i="16"/>
  <c r="AG37" i="16"/>
  <c r="AF37" i="16"/>
  <c r="AE37" i="16"/>
  <c r="AD37" i="16"/>
  <c r="AG13" i="15"/>
  <c r="AF13" i="15"/>
  <c r="AE13" i="15"/>
  <c r="AD13" i="15"/>
  <c r="AC13" i="15"/>
  <c r="AG19" i="15"/>
  <c r="AF19" i="15"/>
  <c r="AE19" i="15"/>
  <c r="AD19" i="15"/>
  <c r="AC19" i="15"/>
  <c r="AG20" i="15"/>
  <c r="AF20" i="15"/>
  <c r="AE20" i="15"/>
  <c r="AD20" i="15"/>
  <c r="AC20" i="15"/>
  <c r="AG22" i="15"/>
  <c r="AF22" i="15"/>
  <c r="AE22" i="15"/>
  <c r="AD22" i="15"/>
  <c r="AC22" i="15"/>
  <c r="AG14" i="15"/>
  <c r="AF14" i="15"/>
  <c r="AE14" i="15"/>
  <c r="AD14" i="15"/>
  <c r="AC14" i="15"/>
  <c r="AG18" i="15"/>
  <c r="AF18" i="15"/>
  <c r="AE18" i="15"/>
  <c r="AD18" i="15"/>
  <c r="AC18" i="15"/>
  <c r="AG16" i="15"/>
  <c r="AF16" i="15"/>
  <c r="AE16" i="15"/>
  <c r="AD16" i="15"/>
  <c r="AC16" i="15"/>
  <c r="AG21" i="15"/>
  <c r="AF21" i="15"/>
  <c r="AE21" i="15"/>
  <c r="AD21" i="15"/>
  <c r="AC21" i="15"/>
  <c r="AJ35" i="14"/>
  <c r="AI35" i="14"/>
  <c r="AH35" i="14"/>
  <c r="AG35" i="14"/>
  <c r="AF35" i="14"/>
  <c r="AJ43" i="14"/>
  <c r="AI43" i="14"/>
  <c r="AH43" i="14"/>
  <c r="AG43" i="14"/>
  <c r="AF43" i="14"/>
  <c r="AJ33" i="14"/>
  <c r="AI33" i="14"/>
  <c r="AH33" i="14"/>
  <c r="AG33" i="14"/>
  <c r="AF33" i="14"/>
  <c r="AJ42" i="14"/>
  <c r="AI42" i="14"/>
  <c r="AH42" i="14"/>
  <c r="AG42" i="14"/>
  <c r="AF42" i="14"/>
  <c r="AJ21" i="14"/>
  <c r="AI21" i="14"/>
  <c r="AH21" i="14"/>
  <c r="AG21" i="14"/>
  <c r="AF21" i="14"/>
  <c r="AJ28" i="14"/>
  <c r="AI28" i="14"/>
  <c r="AH28" i="14"/>
  <c r="AG28" i="14"/>
  <c r="AF28" i="14"/>
  <c r="AI12" i="13"/>
  <c r="AH12" i="13"/>
  <c r="AG12" i="13"/>
  <c r="AF12" i="13"/>
  <c r="AE12" i="13"/>
  <c r="AI17" i="13"/>
  <c r="AH17" i="13"/>
  <c r="AG17" i="13"/>
  <c r="AF17" i="13"/>
  <c r="AE17" i="13"/>
  <c r="AI15" i="13"/>
  <c r="AH15" i="13"/>
  <c r="AG15" i="13"/>
  <c r="AF15" i="13"/>
  <c r="AE15" i="13"/>
  <c r="AI13" i="13"/>
  <c r="AH13" i="13"/>
  <c r="AG13" i="13"/>
  <c r="AF13" i="13"/>
  <c r="AE13" i="13"/>
  <c r="AI14" i="13"/>
  <c r="AH14" i="13"/>
  <c r="AG14" i="13"/>
  <c r="AF14" i="13"/>
  <c r="AE14" i="13"/>
  <c r="AI16" i="13"/>
  <c r="AH16" i="13"/>
  <c r="AG16" i="13"/>
  <c r="AF16" i="13"/>
  <c r="AE16" i="13"/>
  <c r="AK35" i="12"/>
  <c r="AJ35" i="12"/>
  <c r="AI35" i="12"/>
  <c r="AH35" i="12"/>
  <c r="AG35" i="12"/>
  <c r="AK32" i="12"/>
  <c r="AJ32" i="12"/>
  <c r="AI32" i="12"/>
  <c r="AH32" i="12"/>
  <c r="AG32" i="12"/>
  <c r="AK21" i="12"/>
  <c r="AJ21" i="12"/>
  <c r="AI21" i="12"/>
  <c r="AH21" i="12"/>
  <c r="AG21" i="12"/>
  <c r="AK18" i="12"/>
  <c r="AJ18" i="12"/>
  <c r="AI18" i="12"/>
  <c r="AH18" i="12"/>
  <c r="AG18" i="12"/>
  <c r="AK20" i="12"/>
  <c r="AJ20" i="12"/>
  <c r="AI20" i="12"/>
  <c r="AH20" i="12"/>
  <c r="AG20" i="12"/>
  <c r="AK31" i="12"/>
  <c r="AJ31" i="12"/>
  <c r="AI31" i="12"/>
  <c r="AH31" i="12"/>
  <c r="AG31" i="12"/>
  <c r="AK16" i="12"/>
  <c r="AJ16" i="12"/>
  <c r="AI16" i="12"/>
  <c r="AH16" i="12"/>
  <c r="AG16" i="12"/>
  <c r="AK34" i="11"/>
  <c r="AJ34" i="11"/>
  <c r="AI34" i="11"/>
  <c r="AH34" i="11"/>
  <c r="AG34" i="11"/>
  <c r="AK17" i="11"/>
  <c r="AJ17" i="11"/>
  <c r="AI17" i="11"/>
  <c r="AH17" i="11"/>
  <c r="AG17" i="11"/>
  <c r="AK14" i="11"/>
  <c r="AJ14" i="11"/>
  <c r="AI14" i="11"/>
  <c r="AH14" i="11"/>
  <c r="AG14" i="11"/>
  <c r="AK28" i="11"/>
  <c r="AJ28" i="11"/>
  <c r="AI28" i="11"/>
  <c r="AH28" i="11"/>
  <c r="AG28" i="11"/>
  <c r="AK30" i="11"/>
  <c r="AJ30" i="11"/>
  <c r="AI30" i="11"/>
  <c r="AH30" i="11"/>
  <c r="AG30" i="11"/>
  <c r="AK18" i="11"/>
  <c r="AJ18" i="11"/>
  <c r="AI18" i="11"/>
  <c r="AK29" i="11"/>
  <c r="AJ29" i="11"/>
  <c r="AI29" i="11"/>
  <c r="AH29" i="11"/>
  <c r="AG29" i="11"/>
  <c r="AK12" i="11"/>
  <c r="AJ12" i="11"/>
  <c r="AI12" i="11"/>
  <c r="AH12" i="11"/>
  <c r="AG12" i="11"/>
  <c r="AK27" i="11"/>
  <c r="AJ27" i="11"/>
  <c r="AI27" i="11"/>
  <c r="AH27" i="11"/>
  <c r="AG27" i="11"/>
  <c r="AF715" i="10"/>
  <c r="AE715" i="10"/>
  <c r="AD715" i="10"/>
  <c r="AC715" i="10"/>
  <c r="AB715" i="10"/>
  <c r="AF714" i="10"/>
  <c r="AE714" i="10"/>
  <c r="AD714" i="10"/>
  <c r="AC714" i="10"/>
  <c r="AB714" i="10"/>
  <c r="AF713" i="10"/>
  <c r="AE713" i="10"/>
  <c r="AD713" i="10"/>
  <c r="AC713" i="10"/>
  <c r="AB713" i="10"/>
  <c r="AF712" i="10"/>
  <c r="AE712" i="10"/>
  <c r="AD712" i="10"/>
  <c r="AC712" i="10"/>
  <c r="AB712" i="10"/>
  <c r="AF711" i="10"/>
  <c r="AE711" i="10"/>
  <c r="AD711" i="10"/>
  <c r="AC711" i="10"/>
  <c r="AB711" i="10"/>
  <c r="AA710" i="10"/>
  <c r="Z710" i="10"/>
  <c r="Y710" i="10"/>
  <c r="X710" i="10"/>
  <c r="W710" i="10"/>
  <c r="V710" i="10"/>
  <c r="U710" i="10"/>
  <c r="T710" i="10"/>
  <c r="S710" i="10"/>
  <c r="R710" i="10"/>
  <c r="Q710" i="10"/>
  <c r="P710" i="10"/>
  <c r="O710" i="10"/>
  <c r="N710" i="10"/>
  <c r="M710" i="10"/>
  <c r="L710" i="10"/>
  <c r="K710" i="10"/>
  <c r="J710" i="10"/>
  <c r="I710" i="10"/>
  <c r="H710" i="10"/>
  <c r="G710" i="10"/>
  <c r="F710" i="10"/>
  <c r="AF707" i="10"/>
  <c r="AE707" i="10"/>
  <c r="AD707" i="10"/>
  <c r="AC707" i="10"/>
  <c r="AB707" i="10"/>
  <c r="AF706" i="10"/>
  <c r="AE706" i="10"/>
  <c r="AD706" i="10"/>
  <c r="AC706" i="10"/>
  <c r="AB706" i="10"/>
  <c r="AF705" i="10"/>
  <c r="AE705" i="10"/>
  <c r="AD705" i="10"/>
  <c r="AC705" i="10"/>
  <c r="AB705" i="10"/>
  <c r="AF704" i="10"/>
  <c r="AE704" i="10"/>
  <c r="AD704" i="10"/>
  <c r="AC704" i="10"/>
  <c r="AB704" i="10"/>
  <c r="AF703" i="10"/>
  <c r="AE703" i="10"/>
  <c r="AD703" i="10"/>
  <c r="AC703" i="10"/>
  <c r="AB703" i="10"/>
  <c r="AF702" i="10"/>
  <c r="AE702" i="10"/>
  <c r="AD702" i="10"/>
  <c r="AC702" i="10"/>
  <c r="AB702" i="10"/>
  <c r="AF701" i="10"/>
  <c r="AE701" i="10"/>
  <c r="AD701" i="10"/>
  <c r="AC701" i="10"/>
  <c r="AB701" i="10"/>
  <c r="AF700" i="10"/>
  <c r="AE700" i="10"/>
  <c r="AD700" i="10"/>
  <c r="AC700" i="10"/>
  <c r="AB700" i="10"/>
  <c r="AF699" i="10"/>
  <c r="AE699" i="10"/>
  <c r="AD699" i="10"/>
  <c r="AC699" i="10"/>
  <c r="AB699" i="10"/>
  <c r="AF698" i="10"/>
  <c r="AE698" i="10"/>
  <c r="AD698" i="10"/>
  <c r="AC698" i="10"/>
  <c r="AB698" i="10"/>
  <c r="AA697" i="10"/>
  <c r="Z697" i="10"/>
  <c r="Y697" i="10"/>
  <c r="X697" i="10"/>
  <c r="W697" i="10"/>
  <c r="V697" i="10"/>
  <c r="U697" i="10"/>
  <c r="T697" i="10"/>
  <c r="S697" i="10"/>
  <c r="R697" i="10"/>
  <c r="Q697" i="10"/>
  <c r="P697" i="10"/>
  <c r="O697" i="10"/>
  <c r="N697" i="10"/>
  <c r="M697" i="10"/>
  <c r="L697" i="10"/>
  <c r="K697" i="10"/>
  <c r="J697" i="10"/>
  <c r="I697" i="10"/>
  <c r="H697" i="10"/>
  <c r="G697" i="10"/>
  <c r="F697" i="10"/>
  <c r="AF694" i="10"/>
  <c r="AE694" i="10"/>
  <c r="AD694" i="10"/>
  <c r="AC694" i="10"/>
  <c r="AB694" i="10"/>
  <c r="AF693" i="10"/>
  <c r="AE693" i="10"/>
  <c r="AD693" i="10"/>
  <c r="AC693" i="10"/>
  <c r="AB693" i="10"/>
  <c r="AF692" i="10"/>
  <c r="AE692" i="10"/>
  <c r="AD692" i="10"/>
  <c r="AC692" i="10"/>
  <c r="AB692" i="10"/>
  <c r="AF691" i="10"/>
  <c r="AE691" i="10"/>
  <c r="AD691" i="10"/>
  <c r="AC691" i="10"/>
  <c r="AB691" i="10"/>
  <c r="AF690" i="10"/>
  <c r="AE690" i="10"/>
  <c r="AD690" i="10"/>
  <c r="AC690" i="10"/>
  <c r="AB690" i="10"/>
  <c r="AF689" i="10"/>
  <c r="AE689" i="10"/>
  <c r="AD689" i="10"/>
  <c r="AC689" i="10"/>
  <c r="AB689" i="10"/>
  <c r="AF688" i="10"/>
  <c r="AE688" i="10"/>
  <c r="AD688" i="10"/>
  <c r="AC688" i="10"/>
  <c r="AB688" i="10"/>
  <c r="AF687" i="10"/>
  <c r="AE687" i="10"/>
  <c r="AD687" i="10"/>
  <c r="AC687" i="10"/>
  <c r="AB687" i="10"/>
  <c r="AF686" i="10"/>
  <c r="AE686" i="10"/>
  <c r="AD686" i="10"/>
  <c r="AC686" i="10"/>
  <c r="AB686" i="10"/>
  <c r="AF685" i="10"/>
  <c r="AE685" i="10"/>
  <c r="AD685" i="10"/>
  <c r="AC685" i="10"/>
  <c r="AB685" i="10"/>
  <c r="AF684" i="10"/>
  <c r="AE684" i="10"/>
  <c r="AD684" i="10"/>
  <c r="AC684" i="10"/>
  <c r="AB684" i="10"/>
  <c r="AF683" i="10"/>
  <c r="AE683" i="10"/>
  <c r="AD683" i="10"/>
  <c r="AC683" i="10"/>
  <c r="AB683" i="10"/>
  <c r="AF682" i="10"/>
  <c r="AE682" i="10"/>
  <c r="AD682" i="10"/>
  <c r="AC682" i="10"/>
  <c r="AB682" i="10"/>
  <c r="AF681" i="10"/>
  <c r="AE681" i="10"/>
  <c r="AD681" i="10"/>
  <c r="AC681" i="10"/>
  <c r="AB681" i="10"/>
  <c r="AF680" i="10"/>
  <c r="AE680" i="10"/>
  <c r="AD680" i="10"/>
  <c r="AC680" i="10"/>
  <c r="AB680" i="10"/>
  <c r="AA679" i="10"/>
  <c r="Z679" i="10"/>
  <c r="Y679" i="10"/>
  <c r="X679" i="10"/>
  <c r="W679" i="10"/>
  <c r="V679" i="10"/>
  <c r="U679" i="10"/>
  <c r="T679" i="10"/>
  <c r="S679" i="10"/>
  <c r="R679" i="10"/>
  <c r="Q679" i="10"/>
  <c r="P679" i="10"/>
  <c r="O679" i="10"/>
  <c r="M679" i="10"/>
  <c r="L679" i="10"/>
  <c r="K679" i="10"/>
  <c r="J679" i="10"/>
  <c r="I679" i="10"/>
  <c r="H679" i="10"/>
  <c r="G679" i="10"/>
  <c r="F679" i="10"/>
  <c r="AF676" i="10"/>
  <c r="AE676" i="10"/>
  <c r="AD676" i="10"/>
  <c r="AC676" i="10"/>
  <c r="AB676" i="10"/>
  <c r="AF675" i="10"/>
  <c r="AE675" i="10"/>
  <c r="AD675" i="10"/>
  <c r="AC675" i="10"/>
  <c r="AB675" i="10"/>
  <c r="AF674" i="10"/>
  <c r="AE674" i="10"/>
  <c r="AD674" i="10"/>
  <c r="AC674" i="10"/>
  <c r="AB674" i="10"/>
  <c r="AF673" i="10"/>
  <c r="AE673" i="10"/>
  <c r="AD673" i="10"/>
  <c r="AC673" i="10"/>
  <c r="AB673" i="10"/>
  <c r="AF672" i="10"/>
  <c r="AE672" i="10"/>
  <c r="AD672" i="10"/>
  <c r="AC672" i="10"/>
  <c r="AB672" i="10"/>
  <c r="AF671" i="10"/>
  <c r="AE671" i="10"/>
  <c r="AD671" i="10"/>
  <c r="AC671" i="10"/>
  <c r="AB671" i="10"/>
  <c r="AF670" i="10"/>
  <c r="AE670" i="10"/>
  <c r="AD670" i="10"/>
  <c r="AC670" i="10"/>
  <c r="AB670" i="10"/>
  <c r="AF669" i="10"/>
  <c r="AE669" i="10"/>
  <c r="AD669" i="10"/>
  <c r="AC669" i="10"/>
  <c r="AB669" i="10"/>
  <c r="AF668" i="10"/>
  <c r="AE668" i="10"/>
  <c r="AD668" i="10"/>
  <c r="AC668" i="10"/>
  <c r="AB668" i="10"/>
  <c r="AF667" i="10"/>
  <c r="AE667" i="10"/>
  <c r="AD667" i="10"/>
  <c r="AC667" i="10"/>
  <c r="AB667" i="10"/>
  <c r="AA666" i="10"/>
  <c r="Z666" i="10"/>
  <c r="Y666" i="10"/>
  <c r="X666" i="10"/>
  <c r="W666" i="10"/>
  <c r="V666" i="10"/>
  <c r="U666" i="10"/>
  <c r="T666" i="10"/>
  <c r="S666" i="10"/>
  <c r="R666" i="10"/>
  <c r="Q666" i="10"/>
  <c r="P666" i="10"/>
  <c r="O666" i="10"/>
  <c r="M666" i="10"/>
  <c r="L666" i="10"/>
  <c r="K666" i="10"/>
  <c r="J666" i="10"/>
  <c r="I666" i="10"/>
  <c r="H666" i="10"/>
  <c r="G666" i="10"/>
  <c r="F666" i="10"/>
  <c r="AF663" i="10"/>
  <c r="AE663" i="10"/>
  <c r="AD663" i="10"/>
  <c r="AC663" i="10"/>
  <c r="AB663" i="10"/>
  <c r="AF662" i="10"/>
  <c r="AE662" i="10"/>
  <c r="AD662" i="10"/>
  <c r="AC662" i="10"/>
  <c r="AB662" i="10"/>
  <c r="AF661" i="10"/>
  <c r="AE661" i="10"/>
  <c r="AD661" i="10"/>
  <c r="AC661" i="10"/>
  <c r="AB661" i="10"/>
  <c r="AF660" i="10"/>
  <c r="AE660" i="10"/>
  <c r="AD660" i="10"/>
  <c r="AC660" i="10"/>
  <c r="AB660" i="10"/>
  <c r="AF659" i="10"/>
  <c r="AE659" i="10"/>
  <c r="AD659" i="10"/>
  <c r="AC659" i="10"/>
  <c r="AB659" i="10"/>
  <c r="AF658" i="10"/>
  <c r="AE658" i="10"/>
  <c r="AD658" i="10"/>
  <c r="AC658" i="10"/>
  <c r="AB658" i="10"/>
  <c r="AF657" i="10"/>
  <c r="AE657" i="10"/>
  <c r="AD657" i="10"/>
  <c r="AC657" i="10"/>
  <c r="AB657" i="10"/>
  <c r="AF656" i="10"/>
  <c r="AE656" i="10"/>
  <c r="AD656" i="10"/>
  <c r="AC656" i="10"/>
  <c r="AB656" i="10"/>
  <c r="AF655" i="10"/>
  <c r="AE655" i="10"/>
  <c r="AD655" i="10"/>
  <c r="AC655" i="10"/>
  <c r="AB655" i="10"/>
  <c r="AF654" i="10"/>
  <c r="AE654" i="10"/>
  <c r="AD654" i="10"/>
  <c r="AC654" i="10"/>
  <c r="AB654" i="10"/>
  <c r="AF653" i="10"/>
  <c r="AE653" i="10"/>
  <c r="AD653" i="10"/>
  <c r="AC653" i="10"/>
  <c r="AB653" i="10"/>
  <c r="AF652" i="10"/>
  <c r="AE652" i="10"/>
  <c r="AD652" i="10"/>
  <c r="AC652" i="10"/>
  <c r="AB652" i="10"/>
  <c r="AF651" i="10"/>
  <c r="AE651" i="10"/>
  <c r="AD651" i="10"/>
  <c r="AC651" i="10"/>
  <c r="AB651" i="10"/>
  <c r="AF650" i="10"/>
  <c r="AE650" i="10"/>
  <c r="AD650" i="10"/>
  <c r="AC650" i="10"/>
  <c r="AB650" i="10"/>
  <c r="AF649" i="10"/>
  <c r="AE649" i="10"/>
  <c r="AD649" i="10"/>
  <c r="AC649" i="10"/>
  <c r="AB649" i="10"/>
  <c r="AA648" i="10"/>
  <c r="Z648" i="10"/>
  <c r="Y648" i="10"/>
  <c r="X648" i="10"/>
  <c r="W648" i="10"/>
  <c r="V648" i="10"/>
  <c r="U648" i="10"/>
  <c r="T648" i="10"/>
  <c r="S648" i="10"/>
  <c r="R648" i="10"/>
  <c r="Q648" i="10"/>
  <c r="P648" i="10"/>
  <c r="O648" i="10"/>
  <c r="M648" i="10"/>
  <c r="L648" i="10"/>
  <c r="K648" i="10"/>
  <c r="J648" i="10"/>
  <c r="I648" i="10"/>
  <c r="H648" i="10"/>
  <c r="G648" i="10"/>
  <c r="F648" i="10"/>
  <c r="AF645" i="10"/>
  <c r="AE645" i="10"/>
  <c r="AD645" i="10"/>
  <c r="AC645" i="10"/>
  <c r="AB645" i="10"/>
  <c r="AF644" i="10"/>
  <c r="AE644" i="10"/>
  <c r="AD644" i="10"/>
  <c r="AC644" i="10"/>
  <c r="AB644" i="10"/>
  <c r="AF643" i="10"/>
  <c r="AE643" i="10"/>
  <c r="AD643" i="10"/>
  <c r="AC643" i="10"/>
  <c r="AB643" i="10"/>
  <c r="AF642" i="10"/>
  <c r="AE642" i="10"/>
  <c r="AD642" i="10"/>
  <c r="AC642" i="10"/>
  <c r="AB642" i="10"/>
  <c r="AF641" i="10"/>
  <c r="AE641" i="10"/>
  <c r="AD641" i="10"/>
  <c r="AC641" i="10"/>
  <c r="AB641" i="10"/>
  <c r="AF640" i="10"/>
  <c r="AE640" i="10"/>
  <c r="AD640" i="10"/>
  <c r="AC640" i="10"/>
  <c r="AB640" i="10"/>
  <c r="AF639" i="10"/>
  <c r="AE639" i="10"/>
  <c r="AD639" i="10"/>
  <c r="AC639" i="10"/>
  <c r="AB639" i="10"/>
  <c r="AF638" i="10"/>
  <c r="AE638" i="10"/>
  <c r="AD638" i="10"/>
  <c r="AC638" i="10"/>
  <c r="AB638" i="10"/>
  <c r="AF637" i="10"/>
  <c r="AE637" i="10"/>
  <c r="AD637" i="10"/>
  <c r="AC637" i="10"/>
  <c r="AB637" i="10"/>
  <c r="AF636" i="10"/>
  <c r="AE636" i="10"/>
  <c r="AD636" i="10"/>
  <c r="AC636" i="10"/>
  <c r="AB636" i="10"/>
  <c r="AA635" i="10"/>
  <c r="Z635" i="10"/>
  <c r="Y635" i="10"/>
  <c r="X635" i="10"/>
  <c r="W635" i="10"/>
  <c r="V635" i="10"/>
  <c r="U635" i="10"/>
  <c r="T635" i="10"/>
  <c r="S635" i="10"/>
  <c r="R635" i="10"/>
  <c r="Q635" i="10"/>
  <c r="P635" i="10"/>
  <c r="O635" i="10"/>
  <c r="M635" i="10"/>
  <c r="L635" i="10"/>
  <c r="K635" i="10"/>
  <c r="J635" i="10"/>
  <c r="I635" i="10"/>
  <c r="H635" i="10"/>
  <c r="G635" i="10"/>
  <c r="F635" i="10"/>
  <c r="AF632" i="10"/>
  <c r="AE632" i="10"/>
  <c r="AD632" i="10"/>
  <c r="AC632" i="10"/>
  <c r="AB632" i="10"/>
  <c r="AF631" i="10"/>
  <c r="AE631" i="10"/>
  <c r="AD631" i="10"/>
  <c r="AC631" i="10"/>
  <c r="AB631" i="10"/>
  <c r="AF630" i="10"/>
  <c r="AE630" i="10"/>
  <c r="AD630" i="10"/>
  <c r="AC630" i="10"/>
  <c r="AB630" i="10"/>
  <c r="AF629" i="10"/>
  <c r="AE629" i="10"/>
  <c r="AD629" i="10"/>
  <c r="AC629" i="10"/>
  <c r="AB629" i="10"/>
  <c r="AF628" i="10"/>
  <c r="AE628" i="10"/>
  <c r="AD628" i="10"/>
  <c r="AC628" i="10"/>
  <c r="AB628" i="10"/>
  <c r="AF627" i="10"/>
  <c r="AE627" i="10"/>
  <c r="AD627" i="10"/>
  <c r="AC627" i="10"/>
  <c r="AB627" i="10"/>
  <c r="AF626" i="10"/>
  <c r="AE626" i="10"/>
  <c r="AD626" i="10"/>
  <c r="AC626" i="10"/>
  <c r="AB626" i="10"/>
  <c r="AF625" i="10"/>
  <c r="AE625" i="10"/>
  <c r="AD625" i="10"/>
  <c r="AC625" i="10"/>
  <c r="AB625" i="10"/>
  <c r="AF624" i="10"/>
  <c r="AE624" i="10"/>
  <c r="AD624" i="10"/>
  <c r="AC624" i="10"/>
  <c r="AB624" i="10"/>
  <c r="AF623" i="10"/>
  <c r="AE623" i="10"/>
  <c r="AD623" i="10"/>
  <c r="AC623" i="10"/>
  <c r="AB623" i="10"/>
  <c r="AF622" i="10"/>
  <c r="AE622" i="10"/>
  <c r="AD622" i="10"/>
  <c r="AC622" i="10"/>
  <c r="AB622" i="10"/>
  <c r="AF621" i="10"/>
  <c r="AE621" i="10"/>
  <c r="AD621" i="10"/>
  <c r="AC621" i="10"/>
  <c r="AB621" i="10"/>
  <c r="AF620" i="10"/>
  <c r="AE620" i="10"/>
  <c r="AD620" i="10"/>
  <c r="AC620" i="10"/>
  <c r="AB620" i="10"/>
  <c r="AF619" i="10"/>
  <c r="AE619" i="10"/>
  <c r="AD619" i="10"/>
  <c r="AC619" i="10"/>
  <c r="AB619" i="10"/>
  <c r="AF618" i="10"/>
  <c r="AE618" i="10"/>
  <c r="AD618" i="10"/>
  <c r="AC618" i="10"/>
  <c r="AB618" i="10"/>
  <c r="AF617" i="10"/>
  <c r="AE617" i="10"/>
  <c r="AD617" i="10"/>
  <c r="AC617" i="10"/>
  <c r="AB617" i="10"/>
  <c r="AF616" i="10"/>
  <c r="AE616" i="10"/>
  <c r="AD616" i="10"/>
  <c r="AC616" i="10"/>
  <c r="AB616" i="10"/>
  <c r="AF615" i="10"/>
  <c r="AE615" i="10"/>
  <c r="AD615" i="10"/>
  <c r="AC615" i="10"/>
  <c r="AB615" i="10"/>
  <c r="AA614" i="10"/>
  <c r="Z614" i="10"/>
  <c r="Y614" i="10"/>
  <c r="X614" i="10"/>
  <c r="W614" i="10"/>
  <c r="V614" i="10"/>
  <c r="U614" i="10"/>
  <c r="T614" i="10"/>
  <c r="S614" i="10"/>
  <c r="R614" i="10"/>
  <c r="Q614" i="10"/>
  <c r="P614" i="10"/>
  <c r="O614" i="10"/>
  <c r="N614" i="10"/>
  <c r="M614" i="10"/>
  <c r="L614" i="10"/>
  <c r="K614" i="10"/>
  <c r="J614" i="10"/>
  <c r="I614" i="10"/>
  <c r="H614" i="10"/>
  <c r="G614" i="10"/>
  <c r="F614" i="10"/>
  <c r="AF611" i="10"/>
  <c r="AE611" i="10"/>
  <c r="AD611" i="10"/>
  <c r="AC611" i="10"/>
  <c r="AB611" i="10"/>
  <c r="AF610" i="10"/>
  <c r="AE610" i="10"/>
  <c r="AD610" i="10"/>
  <c r="AC610" i="10"/>
  <c r="AB610" i="10"/>
  <c r="AF609" i="10"/>
  <c r="AE609" i="10"/>
  <c r="AD609" i="10"/>
  <c r="AC609" i="10"/>
  <c r="AB609" i="10"/>
  <c r="AF608" i="10"/>
  <c r="AE608" i="10"/>
  <c r="AD608" i="10"/>
  <c r="AC608" i="10"/>
  <c r="AB608" i="10"/>
  <c r="AF607" i="10"/>
  <c r="AE607" i="10"/>
  <c r="AD607" i="10"/>
  <c r="AC607" i="10"/>
  <c r="AB607" i="10"/>
  <c r="AF606" i="10"/>
  <c r="AE606" i="10"/>
  <c r="AD606" i="10"/>
  <c r="AC606" i="10"/>
  <c r="AB606" i="10"/>
  <c r="AF605" i="10"/>
  <c r="AE605" i="10"/>
  <c r="AD605" i="10"/>
  <c r="AC605" i="10"/>
  <c r="AB605" i="10"/>
  <c r="AF604" i="10"/>
  <c r="AE604" i="10"/>
  <c r="AD604" i="10"/>
  <c r="AC604" i="10"/>
  <c r="AB604" i="10"/>
  <c r="AF603" i="10"/>
  <c r="AE603" i="10"/>
  <c r="AD603" i="10"/>
  <c r="AC603" i="10"/>
  <c r="AB603" i="10"/>
  <c r="AF602" i="10"/>
  <c r="AE602" i="10"/>
  <c r="AD602" i="10"/>
  <c r="AC602" i="10"/>
  <c r="AB602" i="10"/>
  <c r="AA601" i="10"/>
  <c r="Z601" i="10"/>
  <c r="Y601" i="10"/>
  <c r="X601" i="10"/>
  <c r="W601" i="10"/>
  <c r="V601" i="10"/>
  <c r="U601" i="10"/>
  <c r="T601" i="10"/>
  <c r="S601" i="10"/>
  <c r="R601" i="10"/>
  <c r="Q601" i="10"/>
  <c r="P601" i="10"/>
  <c r="O601" i="10"/>
  <c r="N601" i="10"/>
  <c r="M601" i="10"/>
  <c r="L601" i="10"/>
  <c r="K601" i="10"/>
  <c r="J601" i="10"/>
  <c r="I601" i="10"/>
  <c r="H601" i="10"/>
  <c r="G601" i="10"/>
  <c r="F601" i="10"/>
  <c r="AF598" i="10"/>
  <c r="AE598" i="10"/>
  <c r="AD598" i="10"/>
  <c r="AC598" i="10"/>
  <c r="AB598" i="10"/>
  <c r="AF597" i="10"/>
  <c r="AE597" i="10"/>
  <c r="AD597" i="10"/>
  <c r="AC597" i="10"/>
  <c r="AB597" i="10"/>
  <c r="AF596" i="10"/>
  <c r="AE596" i="10"/>
  <c r="AD596" i="10"/>
  <c r="AC596" i="10"/>
  <c r="AB596" i="10"/>
  <c r="AF595" i="10"/>
  <c r="AE595" i="10"/>
  <c r="AD595" i="10"/>
  <c r="AC595" i="10"/>
  <c r="AB595" i="10"/>
  <c r="AF594" i="10"/>
  <c r="AE594" i="10"/>
  <c r="AD594" i="10"/>
  <c r="AC594" i="10"/>
  <c r="AB594" i="10"/>
  <c r="AF593" i="10"/>
  <c r="AE593" i="10"/>
  <c r="AD593" i="10"/>
  <c r="AC593" i="10"/>
  <c r="AB593" i="10"/>
  <c r="AF592" i="10"/>
  <c r="AE592" i="10"/>
  <c r="AD592" i="10"/>
  <c r="AC592" i="10"/>
  <c r="AB592" i="10"/>
  <c r="AF591" i="10"/>
  <c r="AE591" i="10"/>
  <c r="AD591" i="10"/>
  <c r="AC591" i="10"/>
  <c r="AB591" i="10"/>
  <c r="AF590" i="10"/>
  <c r="AE590" i="10"/>
  <c r="AD590" i="10"/>
  <c r="AC590" i="10"/>
  <c r="AB590" i="10"/>
  <c r="AF589" i="10"/>
  <c r="AE589" i="10"/>
  <c r="AD589" i="10"/>
  <c r="AC589" i="10"/>
  <c r="AB589" i="10"/>
  <c r="AA588" i="10"/>
  <c r="Z588" i="10"/>
  <c r="Y588" i="10"/>
  <c r="X588" i="10"/>
  <c r="W588" i="10"/>
  <c r="V588" i="10"/>
  <c r="U588" i="10"/>
  <c r="T588" i="10"/>
  <c r="S588" i="10"/>
  <c r="R588" i="10"/>
  <c r="Q588" i="10"/>
  <c r="P588" i="10"/>
  <c r="O588" i="10"/>
  <c r="N588" i="10"/>
  <c r="M588" i="10"/>
  <c r="L588" i="10"/>
  <c r="K588" i="10"/>
  <c r="J588" i="10"/>
  <c r="I588" i="10"/>
  <c r="H588" i="10"/>
  <c r="G588" i="10"/>
  <c r="F588" i="10"/>
  <c r="AF585" i="10"/>
  <c r="AE585" i="10"/>
  <c r="AD585" i="10"/>
  <c r="AC585" i="10"/>
  <c r="AB585" i="10"/>
  <c r="AF584" i="10"/>
  <c r="AE584" i="10"/>
  <c r="AD584" i="10"/>
  <c r="AC584" i="10"/>
  <c r="AB584" i="10"/>
  <c r="AF583" i="10"/>
  <c r="AE583" i="10"/>
  <c r="AD583" i="10"/>
  <c r="AC583" i="10"/>
  <c r="AB583" i="10"/>
  <c r="AF582" i="10"/>
  <c r="AE582" i="10"/>
  <c r="AD582" i="10"/>
  <c r="AC582" i="10"/>
  <c r="AB582" i="10"/>
  <c r="AF581" i="10"/>
  <c r="AE581" i="10"/>
  <c r="AD581" i="10"/>
  <c r="AC581" i="10"/>
  <c r="AB581" i="10"/>
  <c r="AF580" i="10"/>
  <c r="AE580" i="10"/>
  <c r="AD580" i="10"/>
  <c r="AC580" i="10"/>
  <c r="AB580" i="10"/>
  <c r="AF579" i="10"/>
  <c r="AE579" i="10"/>
  <c r="AD579" i="10"/>
  <c r="AC579" i="10"/>
  <c r="AB579" i="10"/>
  <c r="AF578" i="10"/>
  <c r="AE578" i="10"/>
  <c r="AD578" i="10"/>
  <c r="AC578" i="10"/>
  <c r="AB578" i="10"/>
  <c r="AF577" i="10"/>
  <c r="AE577" i="10"/>
  <c r="AD577" i="10"/>
  <c r="AC577" i="10"/>
  <c r="AB577" i="10"/>
  <c r="AF576" i="10"/>
  <c r="AE576" i="10"/>
  <c r="AD576" i="10"/>
  <c r="AC576" i="10"/>
  <c r="AB576" i="10"/>
  <c r="AA575" i="10"/>
  <c r="Z575" i="10"/>
  <c r="Y575" i="10"/>
  <c r="X575" i="10"/>
  <c r="W575" i="10"/>
  <c r="V575" i="10"/>
  <c r="U575" i="10"/>
  <c r="T575" i="10"/>
  <c r="S575" i="10"/>
  <c r="R575" i="10"/>
  <c r="Q575" i="10"/>
  <c r="P575" i="10"/>
  <c r="O575" i="10"/>
  <c r="N575" i="10"/>
  <c r="M575" i="10"/>
  <c r="L575" i="10"/>
  <c r="K575" i="10"/>
  <c r="J575" i="10"/>
  <c r="I575" i="10"/>
  <c r="H575" i="10"/>
  <c r="G575" i="10"/>
  <c r="F575" i="10"/>
  <c r="AF572" i="10"/>
  <c r="AE572" i="10"/>
  <c r="AD572" i="10"/>
  <c r="AC572" i="10"/>
  <c r="AB572" i="10"/>
  <c r="AF571" i="10"/>
  <c r="AE571" i="10"/>
  <c r="AD571" i="10"/>
  <c r="AC571" i="10"/>
  <c r="AB571" i="10"/>
  <c r="AF570" i="10"/>
  <c r="AE570" i="10"/>
  <c r="AD570" i="10"/>
  <c r="AC570" i="10"/>
  <c r="AB570" i="10"/>
  <c r="AF569" i="10"/>
  <c r="AE569" i="10"/>
  <c r="AD569" i="10"/>
  <c r="AC569" i="10"/>
  <c r="AB569" i="10"/>
  <c r="AF568" i="10"/>
  <c r="AE568" i="10"/>
  <c r="AD568" i="10"/>
  <c r="AC568" i="10"/>
  <c r="AB568" i="10"/>
  <c r="AF567" i="10"/>
  <c r="AE567" i="10"/>
  <c r="AD567" i="10"/>
  <c r="AC567" i="10"/>
  <c r="AB567" i="10"/>
  <c r="AF566" i="10"/>
  <c r="AE566" i="10"/>
  <c r="AD566" i="10"/>
  <c r="AC566" i="10"/>
  <c r="AB566" i="10"/>
  <c r="AF565" i="10"/>
  <c r="AE565" i="10"/>
  <c r="AD565" i="10"/>
  <c r="AC565" i="10"/>
  <c r="AB565" i="10"/>
  <c r="AF564" i="10"/>
  <c r="AE564" i="10"/>
  <c r="AD564" i="10"/>
  <c r="AC564" i="10"/>
  <c r="AB564" i="10"/>
  <c r="AF563" i="10"/>
  <c r="AE563" i="10"/>
  <c r="AD563" i="10"/>
  <c r="AC563" i="10"/>
  <c r="AB563" i="10"/>
  <c r="AA562" i="10"/>
  <c r="Z562" i="10"/>
  <c r="Y562" i="10"/>
  <c r="X562" i="10"/>
  <c r="W562" i="10"/>
  <c r="V562" i="10"/>
  <c r="U562" i="10"/>
  <c r="T562" i="10"/>
  <c r="S562" i="10"/>
  <c r="R562" i="10"/>
  <c r="Q562" i="10"/>
  <c r="P562" i="10"/>
  <c r="O562" i="10"/>
  <c r="N562" i="10"/>
  <c r="M562" i="10"/>
  <c r="L562" i="10"/>
  <c r="K562" i="10"/>
  <c r="J562" i="10"/>
  <c r="I562" i="10"/>
  <c r="H562" i="10"/>
  <c r="G562" i="10"/>
  <c r="F562" i="10"/>
  <c r="AF559" i="10"/>
  <c r="AE559" i="10"/>
  <c r="AD559" i="10"/>
  <c r="AC559" i="10"/>
  <c r="AB559" i="10"/>
  <c r="AF558" i="10"/>
  <c r="AE558" i="10"/>
  <c r="AD558" i="10"/>
  <c r="AC558" i="10"/>
  <c r="AB558" i="10"/>
  <c r="AF557" i="10"/>
  <c r="AE557" i="10"/>
  <c r="AD557" i="10"/>
  <c r="AC557" i="10"/>
  <c r="AB557" i="10"/>
  <c r="AF556" i="10"/>
  <c r="AE556" i="10"/>
  <c r="AD556" i="10"/>
  <c r="AC556" i="10"/>
  <c r="AB556" i="10"/>
  <c r="AF555" i="10"/>
  <c r="AE555" i="10"/>
  <c r="AD555" i="10"/>
  <c r="AC555" i="10"/>
  <c r="AB555" i="10"/>
  <c r="AF554" i="10"/>
  <c r="AE554" i="10"/>
  <c r="AD554" i="10"/>
  <c r="AC554" i="10"/>
  <c r="AB554" i="10"/>
  <c r="AF553" i="10"/>
  <c r="AE553" i="10"/>
  <c r="AD553" i="10"/>
  <c r="AC553" i="10"/>
  <c r="AB553" i="10"/>
  <c r="AF552" i="10"/>
  <c r="AE552" i="10"/>
  <c r="AD552" i="10"/>
  <c r="AC552" i="10"/>
  <c r="AB552" i="10"/>
  <c r="AF551" i="10"/>
  <c r="AE551" i="10"/>
  <c r="AD551" i="10"/>
  <c r="AC551" i="10"/>
  <c r="AB551" i="10"/>
  <c r="AF550" i="10"/>
  <c r="AE550" i="10"/>
  <c r="AD550" i="10"/>
  <c r="AC550" i="10"/>
  <c r="AB550" i="10"/>
  <c r="AA549" i="10"/>
  <c r="Z549" i="10"/>
  <c r="Y549" i="10"/>
  <c r="X549" i="10"/>
  <c r="W549" i="10"/>
  <c r="V549" i="10"/>
  <c r="U549" i="10"/>
  <c r="T549" i="10"/>
  <c r="S549" i="10"/>
  <c r="R549" i="10"/>
  <c r="Q549" i="10"/>
  <c r="P549" i="10"/>
  <c r="O549" i="10"/>
  <c r="N549" i="10"/>
  <c r="M549" i="10"/>
  <c r="L549" i="10"/>
  <c r="K549" i="10"/>
  <c r="J549" i="10"/>
  <c r="I549" i="10"/>
  <c r="H549" i="10"/>
  <c r="G549" i="10"/>
  <c r="F549" i="10"/>
  <c r="AF546" i="10"/>
  <c r="AE546" i="10"/>
  <c r="AD546" i="10"/>
  <c r="AC546" i="10"/>
  <c r="AB546" i="10"/>
  <c r="AF545" i="10"/>
  <c r="AE545" i="10"/>
  <c r="AD545" i="10"/>
  <c r="AC545" i="10"/>
  <c r="AB545" i="10"/>
  <c r="AF544" i="10"/>
  <c r="AE544" i="10"/>
  <c r="AD544" i="10"/>
  <c r="AC544" i="10"/>
  <c r="AB544" i="10"/>
  <c r="AF543" i="10"/>
  <c r="AE543" i="10"/>
  <c r="AD543" i="10"/>
  <c r="AC543" i="10"/>
  <c r="AB543" i="10"/>
  <c r="AF542" i="10"/>
  <c r="AE542" i="10"/>
  <c r="AD542" i="10"/>
  <c r="AC542" i="10"/>
  <c r="AB542" i="10"/>
  <c r="AF541" i="10"/>
  <c r="AE541" i="10"/>
  <c r="AD541" i="10"/>
  <c r="AC541" i="10"/>
  <c r="AB541" i="10"/>
  <c r="AF540" i="10"/>
  <c r="AE540" i="10"/>
  <c r="AD540" i="10"/>
  <c r="AC540" i="10"/>
  <c r="AB540" i="10"/>
  <c r="AF539" i="10"/>
  <c r="AE539" i="10"/>
  <c r="AD539" i="10"/>
  <c r="AC539" i="10"/>
  <c r="AB539" i="10"/>
  <c r="AF538" i="10"/>
  <c r="AE538" i="10"/>
  <c r="AD538" i="10"/>
  <c r="AC538" i="10"/>
  <c r="AB538" i="10"/>
  <c r="AF537" i="10"/>
  <c r="AE537" i="10"/>
  <c r="AD537" i="10"/>
  <c r="AC537" i="10"/>
  <c r="AB537" i="10"/>
  <c r="AA536" i="10"/>
  <c r="Z536" i="10"/>
  <c r="Y536" i="10"/>
  <c r="X536" i="10"/>
  <c r="W536" i="10"/>
  <c r="V536" i="10"/>
  <c r="U536" i="10"/>
  <c r="T536" i="10"/>
  <c r="S536" i="10"/>
  <c r="R536" i="10"/>
  <c r="Q536" i="10"/>
  <c r="P536" i="10"/>
  <c r="O536" i="10"/>
  <c r="N536" i="10"/>
  <c r="M536" i="10"/>
  <c r="L536" i="10"/>
  <c r="K536" i="10"/>
  <c r="J536" i="10"/>
  <c r="I536" i="10"/>
  <c r="H536" i="10"/>
  <c r="G536" i="10"/>
  <c r="F536" i="10"/>
  <c r="AF533" i="10"/>
  <c r="AE533" i="10"/>
  <c r="AD533" i="10"/>
  <c r="AC533" i="10"/>
  <c r="AB533" i="10"/>
  <c r="AF532" i="10"/>
  <c r="AE532" i="10"/>
  <c r="AD532" i="10"/>
  <c r="AC532" i="10"/>
  <c r="AB532" i="10"/>
  <c r="AF531" i="10"/>
  <c r="AE531" i="10"/>
  <c r="AD531" i="10"/>
  <c r="AC531" i="10"/>
  <c r="AB531" i="10"/>
  <c r="AF530" i="10"/>
  <c r="AE530" i="10"/>
  <c r="AD530" i="10"/>
  <c r="AC530" i="10"/>
  <c r="AB530" i="10"/>
  <c r="AF529" i="10"/>
  <c r="AE529" i="10"/>
  <c r="AD529" i="10"/>
  <c r="AC529" i="10"/>
  <c r="AB529" i="10"/>
  <c r="AF528" i="10"/>
  <c r="AE528" i="10"/>
  <c r="AD528" i="10"/>
  <c r="AC528" i="10"/>
  <c r="AB528" i="10"/>
  <c r="AF527" i="10"/>
  <c r="AE527" i="10"/>
  <c r="AD527" i="10"/>
  <c r="AC527" i="10"/>
  <c r="AB527" i="10"/>
  <c r="AF526" i="10"/>
  <c r="AE526" i="10"/>
  <c r="AD526" i="10"/>
  <c r="AC526" i="10"/>
  <c r="AB526" i="10"/>
  <c r="AF525" i="10"/>
  <c r="AE525" i="10"/>
  <c r="AD525" i="10"/>
  <c r="AC525" i="10"/>
  <c r="AB525" i="10"/>
  <c r="AF524" i="10"/>
  <c r="AE524" i="10"/>
  <c r="AD524" i="10"/>
  <c r="AC524" i="10"/>
  <c r="AB524" i="10"/>
  <c r="AA523" i="10"/>
  <c r="Z523" i="10"/>
  <c r="Y523" i="10"/>
  <c r="X523" i="10"/>
  <c r="W523" i="10"/>
  <c r="V523" i="10"/>
  <c r="U523" i="10"/>
  <c r="T523" i="10"/>
  <c r="S523" i="10"/>
  <c r="R523" i="10"/>
  <c r="Q523" i="10"/>
  <c r="P523" i="10"/>
  <c r="O523" i="10"/>
  <c r="N523" i="10"/>
  <c r="M523" i="10"/>
  <c r="L523" i="10"/>
  <c r="K523" i="10"/>
  <c r="J523" i="10"/>
  <c r="I523" i="10"/>
  <c r="H523" i="10"/>
  <c r="G523" i="10"/>
  <c r="F523" i="10"/>
  <c r="AF520" i="10"/>
  <c r="AE520" i="10"/>
  <c r="AD520" i="10"/>
  <c r="AC520" i="10"/>
  <c r="AB520" i="10"/>
  <c r="AF519" i="10"/>
  <c r="AE519" i="10"/>
  <c r="AD519" i="10"/>
  <c r="AC519" i="10"/>
  <c r="AB519" i="10"/>
  <c r="AF518" i="10"/>
  <c r="AE518" i="10"/>
  <c r="AD518" i="10"/>
  <c r="AC518" i="10"/>
  <c r="AB518" i="10"/>
  <c r="AF517" i="10"/>
  <c r="AE517" i="10"/>
  <c r="AD517" i="10"/>
  <c r="AC517" i="10"/>
  <c r="AB517" i="10"/>
  <c r="AF516" i="10"/>
  <c r="AE516" i="10"/>
  <c r="AD516" i="10"/>
  <c r="AC516" i="10"/>
  <c r="AB516" i="10"/>
  <c r="AF515" i="10"/>
  <c r="AE515" i="10"/>
  <c r="AD515" i="10"/>
  <c r="AC515" i="10"/>
  <c r="AB515" i="10"/>
  <c r="AF514" i="10"/>
  <c r="AE514" i="10"/>
  <c r="AD514" i="10"/>
  <c r="AC514" i="10"/>
  <c r="AB514" i="10"/>
  <c r="AF513" i="10"/>
  <c r="AE513" i="10"/>
  <c r="AD513" i="10"/>
  <c r="AC513" i="10"/>
  <c r="AB513" i="10"/>
  <c r="AF512" i="10"/>
  <c r="AE512" i="10"/>
  <c r="AD512" i="10"/>
  <c r="AC512" i="10"/>
  <c r="AB512" i="10"/>
  <c r="AF511" i="10"/>
  <c r="AE511" i="10"/>
  <c r="AD511" i="10"/>
  <c r="AC511" i="10"/>
  <c r="AB511" i="10"/>
  <c r="AA510" i="10"/>
  <c r="Z510" i="10"/>
  <c r="Y510" i="10"/>
  <c r="X510" i="10"/>
  <c r="W510" i="10"/>
  <c r="V510" i="10"/>
  <c r="U510" i="10"/>
  <c r="T510" i="10"/>
  <c r="S510" i="10"/>
  <c r="R510" i="10"/>
  <c r="Q510" i="10"/>
  <c r="P510" i="10"/>
  <c r="O510" i="10"/>
  <c r="N510" i="10"/>
  <c r="M510" i="10"/>
  <c r="L510" i="10"/>
  <c r="K510" i="10"/>
  <c r="J510" i="10"/>
  <c r="I510" i="10"/>
  <c r="H510" i="10"/>
  <c r="G510" i="10"/>
  <c r="F510" i="10"/>
  <c r="AF505" i="10"/>
  <c r="AE505" i="10"/>
  <c r="AD505" i="10"/>
  <c r="AC505" i="10"/>
  <c r="AB505" i="10"/>
  <c r="AF504" i="10"/>
  <c r="AE504" i="10"/>
  <c r="AD504" i="10"/>
  <c r="AC504" i="10"/>
  <c r="AB504" i="10"/>
  <c r="AF503" i="10"/>
  <c r="AE503" i="10"/>
  <c r="AD503" i="10"/>
  <c r="AC503" i="10"/>
  <c r="AB503" i="10"/>
  <c r="AF502" i="10"/>
  <c r="AE502" i="10"/>
  <c r="AD502" i="10"/>
  <c r="AC502" i="10"/>
  <c r="AB502" i="10"/>
  <c r="AF501" i="10"/>
  <c r="AE501" i="10"/>
  <c r="AD501" i="10"/>
  <c r="AC501" i="10"/>
  <c r="AB501" i="10"/>
  <c r="AA500" i="10"/>
  <c r="Z500" i="10"/>
  <c r="Y500" i="10"/>
  <c r="X500" i="10"/>
  <c r="W500" i="10"/>
  <c r="V500" i="10"/>
  <c r="U500" i="10"/>
  <c r="T500" i="10"/>
  <c r="S500" i="10"/>
  <c r="R500" i="10"/>
  <c r="Q500" i="10"/>
  <c r="P500" i="10"/>
  <c r="O500" i="10"/>
  <c r="N500" i="10"/>
  <c r="M500" i="10"/>
  <c r="L500" i="10"/>
  <c r="K500" i="10"/>
  <c r="J500" i="10"/>
  <c r="I500" i="10"/>
  <c r="H500" i="10"/>
  <c r="G500" i="10"/>
  <c r="F500" i="10"/>
  <c r="AF497" i="10"/>
  <c r="AE497" i="10"/>
  <c r="AD497" i="10"/>
  <c r="AC497" i="10"/>
  <c r="AB497" i="10"/>
  <c r="AF496" i="10"/>
  <c r="AE496" i="10"/>
  <c r="AD496" i="10"/>
  <c r="AC496" i="10"/>
  <c r="AB496" i="10"/>
  <c r="AF495" i="10"/>
  <c r="AE495" i="10"/>
  <c r="AD495" i="10"/>
  <c r="AC495" i="10"/>
  <c r="AB495" i="10"/>
  <c r="AF494" i="10"/>
  <c r="AE494" i="10"/>
  <c r="AD494" i="10"/>
  <c r="AC494" i="10"/>
  <c r="AB494" i="10"/>
  <c r="AF493" i="10"/>
  <c r="AE493" i="10"/>
  <c r="AD493" i="10"/>
  <c r="AC493" i="10"/>
  <c r="AB493" i="10"/>
  <c r="AF492" i="10"/>
  <c r="AE492" i="10"/>
  <c r="AD492" i="10"/>
  <c r="AC492" i="10"/>
  <c r="AB492" i="10"/>
  <c r="AF491" i="10"/>
  <c r="AE491" i="10"/>
  <c r="AD491" i="10"/>
  <c r="AC491" i="10"/>
  <c r="AB491" i="10"/>
  <c r="AF490" i="10"/>
  <c r="AE490" i="10"/>
  <c r="AD490" i="10"/>
  <c r="AC490" i="10"/>
  <c r="AB490" i="10"/>
  <c r="AF489" i="10"/>
  <c r="AE489" i="10"/>
  <c r="AD489" i="10"/>
  <c r="AC489" i="10"/>
  <c r="AB489" i="10"/>
  <c r="AF488" i="10"/>
  <c r="AE488" i="10"/>
  <c r="AD488" i="10"/>
  <c r="AC488" i="10"/>
  <c r="AB488" i="10"/>
  <c r="AA487" i="10"/>
  <c r="Z487" i="10"/>
  <c r="Y487" i="10"/>
  <c r="X487" i="10"/>
  <c r="W487" i="10"/>
  <c r="V487" i="10"/>
  <c r="U487" i="10"/>
  <c r="T487" i="10"/>
  <c r="S487" i="10"/>
  <c r="R487" i="10"/>
  <c r="Q487" i="10"/>
  <c r="P487" i="10"/>
  <c r="O487" i="10"/>
  <c r="N487" i="10"/>
  <c r="M487" i="10"/>
  <c r="L487" i="10"/>
  <c r="K487" i="10"/>
  <c r="J487" i="10"/>
  <c r="I487" i="10"/>
  <c r="H487" i="10"/>
  <c r="G487" i="10"/>
  <c r="F487" i="10"/>
  <c r="AF484" i="10"/>
  <c r="AE484" i="10"/>
  <c r="AD484" i="10"/>
  <c r="AC484" i="10"/>
  <c r="AB484" i="10"/>
  <c r="AF483" i="10"/>
  <c r="AE483" i="10"/>
  <c r="AD483" i="10"/>
  <c r="AC483" i="10"/>
  <c r="AB483" i="10"/>
  <c r="AF482" i="10"/>
  <c r="AE482" i="10"/>
  <c r="AD482" i="10"/>
  <c r="AC482" i="10"/>
  <c r="AB482" i="10"/>
  <c r="AF481" i="10"/>
  <c r="AE481" i="10"/>
  <c r="AD481" i="10"/>
  <c r="AC481" i="10"/>
  <c r="AB481" i="10"/>
  <c r="AF480" i="10"/>
  <c r="AE480" i="10"/>
  <c r="AD480" i="10"/>
  <c r="AC480" i="10"/>
  <c r="AB480" i="10"/>
  <c r="AF479" i="10"/>
  <c r="AE479" i="10"/>
  <c r="AD479" i="10"/>
  <c r="AC479" i="10"/>
  <c r="AB479" i="10"/>
  <c r="AF478" i="10"/>
  <c r="AE478" i="10"/>
  <c r="AD478" i="10"/>
  <c r="AC478" i="10"/>
  <c r="AB478" i="10"/>
  <c r="AF477" i="10"/>
  <c r="AE477" i="10"/>
  <c r="AD477" i="10"/>
  <c r="AC477" i="10"/>
  <c r="AB477" i="10"/>
  <c r="AF476" i="10"/>
  <c r="AE476" i="10"/>
  <c r="AD476" i="10"/>
  <c r="AC476" i="10"/>
  <c r="AB476" i="10"/>
  <c r="AF475" i="10"/>
  <c r="AE475" i="10"/>
  <c r="AD475" i="10"/>
  <c r="AC475" i="10"/>
  <c r="AB475" i="10"/>
  <c r="AA474" i="10"/>
  <c r="Z474" i="10"/>
  <c r="Y474" i="10"/>
  <c r="X474" i="10"/>
  <c r="W474" i="10"/>
  <c r="V474" i="10"/>
  <c r="U474" i="10"/>
  <c r="T474" i="10"/>
  <c r="S474" i="10"/>
  <c r="R474" i="10"/>
  <c r="Q474" i="10"/>
  <c r="P474" i="10"/>
  <c r="O474" i="10"/>
  <c r="N474" i="10"/>
  <c r="M474" i="10"/>
  <c r="L474" i="10"/>
  <c r="K474" i="10"/>
  <c r="J474" i="10"/>
  <c r="I474" i="10"/>
  <c r="H474" i="10"/>
  <c r="G474" i="10"/>
  <c r="F474" i="10"/>
  <c r="AF471" i="10"/>
  <c r="AE471" i="10"/>
  <c r="AD471" i="10"/>
  <c r="AC471" i="10"/>
  <c r="AB471" i="10"/>
  <c r="AF470" i="10"/>
  <c r="AE470" i="10"/>
  <c r="AD470" i="10"/>
  <c r="AC470" i="10"/>
  <c r="AB470" i="10"/>
  <c r="AF469" i="10"/>
  <c r="AE469" i="10"/>
  <c r="AD469" i="10"/>
  <c r="AC469" i="10"/>
  <c r="AB469" i="10"/>
  <c r="AF468" i="10"/>
  <c r="AE468" i="10"/>
  <c r="AD468" i="10"/>
  <c r="AC468" i="10"/>
  <c r="AB468" i="10"/>
  <c r="AF467" i="10"/>
  <c r="AE467" i="10"/>
  <c r="AD467" i="10"/>
  <c r="AC467" i="10"/>
  <c r="AB467" i="10"/>
  <c r="AF466" i="10"/>
  <c r="AE466" i="10"/>
  <c r="AD466" i="10"/>
  <c r="AC466" i="10"/>
  <c r="AB466" i="10"/>
  <c r="AF465" i="10"/>
  <c r="AE465" i="10"/>
  <c r="AD465" i="10"/>
  <c r="AC465" i="10"/>
  <c r="AB465" i="10"/>
  <c r="AF464" i="10"/>
  <c r="AE464" i="10"/>
  <c r="AD464" i="10"/>
  <c r="AC464" i="10"/>
  <c r="AB464" i="10"/>
  <c r="AF463" i="10"/>
  <c r="AE463" i="10"/>
  <c r="AD463" i="10"/>
  <c r="AC463" i="10"/>
  <c r="AB463" i="10"/>
  <c r="AF462" i="10"/>
  <c r="AE462" i="10"/>
  <c r="AD462" i="10"/>
  <c r="AC462" i="10"/>
  <c r="AB462" i="10"/>
  <c r="AA461" i="10"/>
  <c r="Z461" i="10"/>
  <c r="Y461" i="10"/>
  <c r="X461" i="10"/>
  <c r="W461" i="10"/>
  <c r="V461" i="10"/>
  <c r="U461" i="10"/>
  <c r="T461" i="10"/>
  <c r="S461" i="10"/>
  <c r="R461" i="10"/>
  <c r="Q461" i="10"/>
  <c r="P461" i="10"/>
  <c r="O461" i="10"/>
  <c r="M461" i="10"/>
  <c r="L461" i="10"/>
  <c r="K461" i="10"/>
  <c r="J461" i="10"/>
  <c r="I461" i="10"/>
  <c r="H461" i="10"/>
  <c r="G461" i="10"/>
  <c r="F461" i="10"/>
  <c r="AF458" i="10"/>
  <c r="AE458" i="10"/>
  <c r="AD458" i="10"/>
  <c r="AC458" i="10"/>
  <c r="AB458" i="10"/>
  <c r="AF457" i="10"/>
  <c r="AE457" i="10"/>
  <c r="AD457" i="10"/>
  <c r="AC457" i="10"/>
  <c r="AB457" i="10"/>
  <c r="AF456" i="10"/>
  <c r="AE456" i="10"/>
  <c r="AD456" i="10"/>
  <c r="AC456" i="10"/>
  <c r="AB456" i="10"/>
  <c r="AF455" i="10"/>
  <c r="AE455" i="10"/>
  <c r="AD455" i="10"/>
  <c r="AC455" i="10"/>
  <c r="AB455" i="10"/>
  <c r="AF454" i="10"/>
  <c r="AE454" i="10"/>
  <c r="AD454" i="10"/>
  <c r="AC454" i="10"/>
  <c r="AB454" i="10"/>
  <c r="AF453" i="10"/>
  <c r="AE453" i="10"/>
  <c r="AD453" i="10"/>
  <c r="AC453" i="10"/>
  <c r="AB453" i="10"/>
  <c r="AF452" i="10"/>
  <c r="AE452" i="10"/>
  <c r="AD452" i="10"/>
  <c r="AC452" i="10"/>
  <c r="AB452" i="10"/>
  <c r="AF451" i="10"/>
  <c r="AE451" i="10"/>
  <c r="AD451" i="10"/>
  <c r="AC451" i="10"/>
  <c r="AB451" i="10"/>
  <c r="AF450" i="10"/>
  <c r="AE450" i="10"/>
  <c r="AD450" i="10"/>
  <c r="AC450" i="10"/>
  <c r="AB450" i="10"/>
  <c r="AF449" i="10"/>
  <c r="AE449" i="10"/>
  <c r="AD449" i="10"/>
  <c r="AC449" i="10"/>
  <c r="AB449" i="10"/>
  <c r="AA448" i="10"/>
  <c r="Z448" i="10"/>
  <c r="Y448" i="10"/>
  <c r="X448" i="10"/>
  <c r="W448" i="10"/>
  <c r="V448" i="10"/>
  <c r="U448" i="10"/>
  <c r="T448" i="10"/>
  <c r="S448" i="10"/>
  <c r="R448" i="10"/>
  <c r="Q448" i="10"/>
  <c r="P448" i="10"/>
  <c r="O448" i="10"/>
  <c r="M448" i="10"/>
  <c r="L448" i="10"/>
  <c r="K448" i="10"/>
  <c r="J448" i="10"/>
  <c r="I448" i="10"/>
  <c r="H448" i="10"/>
  <c r="G448" i="10"/>
  <c r="F448" i="10"/>
  <c r="AF445" i="10"/>
  <c r="AE445" i="10"/>
  <c r="AD445" i="10"/>
  <c r="AC445" i="10"/>
  <c r="AB445" i="10"/>
  <c r="AF444" i="10"/>
  <c r="AE444" i="10"/>
  <c r="AD444" i="10"/>
  <c r="AC444" i="10"/>
  <c r="AB444" i="10"/>
  <c r="AF443" i="10"/>
  <c r="AE443" i="10"/>
  <c r="AD443" i="10"/>
  <c r="AC443" i="10"/>
  <c r="AB443" i="10"/>
  <c r="AF442" i="10"/>
  <c r="AE442" i="10"/>
  <c r="AD442" i="10"/>
  <c r="AC442" i="10"/>
  <c r="AB442" i="10"/>
  <c r="AF441" i="10"/>
  <c r="AE441" i="10"/>
  <c r="AD441" i="10"/>
  <c r="AC441" i="10"/>
  <c r="AB441" i="10"/>
  <c r="AF440" i="10"/>
  <c r="AE440" i="10"/>
  <c r="AD440" i="10"/>
  <c r="AC440" i="10"/>
  <c r="AB440" i="10"/>
  <c r="AF439" i="10"/>
  <c r="AE439" i="10"/>
  <c r="AD439" i="10"/>
  <c r="AC439" i="10"/>
  <c r="AB439" i="10"/>
  <c r="AF438" i="10"/>
  <c r="AE438" i="10"/>
  <c r="AD438" i="10"/>
  <c r="AC438" i="10"/>
  <c r="AB438" i="10"/>
  <c r="AF437" i="10"/>
  <c r="AE437" i="10"/>
  <c r="AD437" i="10"/>
  <c r="AC437" i="10"/>
  <c r="AB437" i="10"/>
  <c r="AF436" i="10"/>
  <c r="AE436" i="10"/>
  <c r="AD436" i="10"/>
  <c r="AC436" i="10"/>
  <c r="AB436" i="10"/>
  <c r="AA435" i="10"/>
  <c r="Z435" i="10"/>
  <c r="Y435" i="10"/>
  <c r="X435" i="10"/>
  <c r="W435" i="10"/>
  <c r="V435" i="10"/>
  <c r="U435" i="10"/>
  <c r="T435" i="10"/>
  <c r="S435" i="10"/>
  <c r="R435" i="10"/>
  <c r="Q435" i="10"/>
  <c r="P435" i="10"/>
  <c r="O435" i="10"/>
  <c r="M435" i="10"/>
  <c r="L435" i="10"/>
  <c r="K435" i="10"/>
  <c r="J435" i="10"/>
  <c r="I435" i="10"/>
  <c r="H435" i="10"/>
  <c r="G435" i="10"/>
  <c r="F435" i="10"/>
  <c r="AF432" i="10"/>
  <c r="AE432" i="10"/>
  <c r="AD432" i="10"/>
  <c r="AC432" i="10"/>
  <c r="AB432" i="10"/>
  <c r="AF431" i="10"/>
  <c r="AE431" i="10"/>
  <c r="AD431" i="10"/>
  <c r="AC431" i="10"/>
  <c r="AB431" i="10"/>
  <c r="AF430" i="10"/>
  <c r="AE430" i="10"/>
  <c r="AD430" i="10"/>
  <c r="AC430" i="10"/>
  <c r="AB430" i="10"/>
  <c r="AF429" i="10"/>
  <c r="AE429" i="10"/>
  <c r="AD429" i="10"/>
  <c r="AC429" i="10"/>
  <c r="AB429" i="10"/>
  <c r="AF428" i="10"/>
  <c r="AE428" i="10"/>
  <c r="AD428" i="10"/>
  <c r="AC428" i="10"/>
  <c r="AB428" i="10"/>
  <c r="AF427" i="10"/>
  <c r="AE427" i="10"/>
  <c r="AD427" i="10"/>
  <c r="AC427" i="10"/>
  <c r="AB427" i="10"/>
  <c r="AF426" i="10"/>
  <c r="AE426" i="10"/>
  <c r="AD426" i="10"/>
  <c r="AC426" i="10"/>
  <c r="AB426" i="10"/>
  <c r="AF425" i="10"/>
  <c r="AE425" i="10"/>
  <c r="AD425" i="10"/>
  <c r="AC425" i="10"/>
  <c r="AB425" i="10"/>
  <c r="AF424" i="10"/>
  <c r="AE424" i="10"/>
  <c r="AD424" i="10"/>
  <c r="AC424" i="10"/>
  <c r="AB424" i="10"/>
  <c r="AF423" i="10"/>
  <c r="AE423" i="10"/>
  <c r="AD423" i="10"/>
  <c r="AC423" i="10"/>
  <c r="AB423" i="10"/>
  <c r="AA422" i="10"/>
  <c r="Z422" i="10"/>
  <c r="Y422" i="10"/>
  <c r="X422" i="10"/>
  <c r="W422" i="10"/>
  <c r="V422" i="10"/>
  <c r="U422" i="10"/>
  <c r="T422" i="10"/>
  <c r="S422" i="10"/>
  <c r="R422" i="10"/>
  <c r="Q422" i="10"/>
  <c r="P422" i="10"/>
  <c r="O422" i="10"/>
  <c r="M422" i="10"/>
  <c r="L422" i="10"/>
  <c r="K422" i="10"/>
  <c r="J422" i="10"/>
  <c r="I422" i="10"/>
  <c r="H422" i="10"/>
  <c r="G422" i="10"/>
  <c r="F422" i="10"/>
  <c r="AF419" i="10"/>
  <c r="AE419" i="10"/>
  <c r="AD419" i="10"/>
  <c r="AC419" i="10"/>
  <c r="AB419" i="10"/>
  <c r="AF418" i="10"/>
  <c r="AE418" i="10"/>
  <c r="AD418" i="10"/>
  <c r="AC418" i="10"/>
  <c r="AB418" i="10"/>
  <c r="AF417" i="10"/>
  <c r="AE417" i="10"/>
  <c r="AD417" i="10"/>
  <c r="AC417" i="10"/>
  <c r="AB417" i="10"/>
  <c r="AF416" i="10"/>
  <c r="AE416" i="10"/>
  <c r="AD416" i="10"/>
  <c r="AC416" i="10"/>
  <c r="AB416" i="10"/>
  <c r="AF415" i="10"/>
  <c r="AE415" i="10"/>
  <c r="AD415" i="10"/>
  <c r="AC415" i="10"/>
  <c r="AB415" i="10"/>
  <c r="AF414" i="10"/>
  <c r="AE414" i="10"/>
  <c r="AD414" i="10"/>
  <c r="AC414" i="10"/>
  <c r="AB414" i="10"/>
  <c r="AF413" i="10"/>
  <c r="AE413" i="10"/>
  <c r="AD413" i="10"/>
  <c r="AC413" i="10"/>
  <c r="AB413" i="10"/>
  <c r="AF412" i="10"/>
  <c r="AE412" i="10"/>
  <c r="AD412" i="10"/>
  <c r="AC412" i="10"/>
  <c r="AB412" i="10"/>
  <c r="AF411" i="10"/>
  <c r="AE411" i="10"/>
  <c r="AD411" i="10"/>
  <c r="AC411" i="10"/>
  <c r="AB411" i="10"/>
  <c r="AF410" i="10"/>
  <c r="AE410" i="10"/>
  <c r="AD410" i="10"/>
  <c r="AC410" i="10"/>
  <c r="AB410" i="10"/>
  <c r="AA409" i="10"/>
  <c r="Z409" i="10"/>
  <c r="Y409" i="10"/>
  <c r="X409" i="10"/>
  <c r="W409" i="10"/>
  <c r="V409" i="10"/>
  <c r="U409" i="10"/>
  <c r="T409" i="10"/>
  <c r="S409" i="10"/>
  <c r="R409" i="10"/>
  <c r="Q409" i="10"/>
  <c r="P409" i="10"/>
  <c r="O409" i="10"/>
  <c r="M409" i="10"/>
  <c r="L409" i="10"/>
  <c r="K409" i="10"/>
  <c r="J409" i="10"/>
  <c r="I409" i="10"/>
  <c r="H409" i="10"/>
  <c r="G409" i="10"/>
  <c r="F409" i="10"/>
  <c r="AF406" i="10"/>
  <c r="AE406" i="10"/>
  <c r="AD406" i="10"/>
  <c r="AC406" i="10"/>
  <c r="AB406" i="10"/>
  <c r="AF405" i="10"/>
  <c r="AE405" i="10"/>
  <c r="AD405" i="10"/>
  <c r="AC405" i="10"/>
  <c r="AB405" i="10"/>
  <c r="AF404" i="10"/>
  <c r="AE404" i="10"/>
  <c r="AD404" i="10"/>
  <c r="AC404" i="10"/>
  <c r="AB404" i="10"/>
  <c r="AF403" i="10"/>
  <c r="AE403" i="10"/>
  <c r="AD403" i="10"/>
  <c r="AC403" i="10"/>
  <c r="AB403" i="10"/>
  <c r="AF402" i="10"/>
  <c r="AE402" i="10"/>
  <c r="AD402" i="10"/>
  <c r="AC402" i="10"/>
  <c r="AB402" i="10"/>
  <c r="AF401" i="10"/>
  <c r="AE401" i="10"/>
  <c r="AD401" i="10"/>
  <c r="AC401" i="10"/>
  <c r="AB401" i="10"/>
  <c r="AF400" i="10"/>
  <c r="AE400" i="10"/>
  <c r="AD400" i="10"/>
  <c r="AC400" i="10"/>
  <c r="AB400" i="10"/>
  <c r="AF399" i="10"/>
  <c r="AE399" i="10"/>
  <c r="AD399" i="10"/>
  <c r="AC399" i="10"/>
  <c r="AB399" i="10"/>
  <c r="AF398" i="10"/>
  <c r="AE398" i="10"/>
  <c r="AD398" i="10"/>
  <c r="AC398" i="10"/>
  <c r="AB398" i="10"/>
  <c r="AF397" i="10"/>
  <c r="AE397" i="10"/>
  <c r="AD397" i="10"/>
  <c r="AC397" i="10"/>
  <c r="AB397" i="10"/>
  <c r="AA396" i="10"/>
  <c r="Z396" i="10"/>
  <c r="Y396" i="10"/>
  <c r="X396" i="10"/>
  <c r="W396" i="10"/>
  <c r="V396" i="10"/>
  <c r="U396" i="10"/>
  <c r="T396" i="10"/>
  <c r="S396" i="10"/>
  <c r="R396" i="10"/>
  <c r="Q396" i="10"/>
  <c r="P396" i="10"/>
  <c r="O396" i="10"/>
  <c r="M396" i="10"/>
  <c r="L396" i="10"/>
  <c r="K396" i="10"/>
  <c r="J396" i="10"/>
  <c r="I396" i="10"/>
  <c r="H396" i="10"/>
  <c r="G396" i="10"/>
  <c r="F396" i="10"/>
  <c r="AF48" i="10"/>
  <c r="AE48" i="10"/>
  <c r="AD48" i="10"/>
  <c r="AC48" i="10"/>
  <c r="AB48" i="10"/>
  <c r="AF25" i="10"/>
  <c r="AE25" i="10"/>
  <c r="AD25" i="10"/>
  <c r="AC25" i="10"/>
  <c r="AB25" i="10"/>
  <c r="AF54" i="10"/>
  <c r="AE54" i="10"/>
  <c r="AD54" i="10"/>
  <c r="AC54" i="10"/>
  <c r="AB54" i="10"/>
  <c r="AF57" i="10"/>
  <c r="AE57" i="10"/>
  <c r="AD57" i="10"/>
  <c r="AC57" i="10"/>
  <c r="AB57" i="10"/>
  <c r="AF53" i="10"/>
  <c r="AE53" i="10"/>
  <c r="AD53" i="10"/>
  <c r="AC53" i="10"/>
  <c r="AB53" i="10"/>
  <c r="AF52" i="10"/>
  <c r="AE52" i="10"/>
  <c r="AD52" i="10"/>
  <c r="AC52" i="10"/>
  <c r="AB52" i="10"/>
  <c r="AF43" i="10"/>
  <c r="AE43" i="10"/>
  <c r="AD43" i="10"/>
  <c r="AC43" i="10"/>
  <c r="AB43" i="10"/>
  <c r="AF50" i="10"/>
  <c r="AE50" i="10"/>
  <c r="AD50" i="10"/>
  <c r="AC50" i="10"/>
  <c r="AB50" i="10"/>
  <c r="AF26" i="10"/>
  <c r="AE26" i="10"/>
  <c r="AD26" i="10"/>
  <c r="AC26" i="10"/>
  <c r="AB26" i="10"/>
  <c r="AF24" i="10"/>
  <c r="AE24" i="10"/>
  <c r="AD24" i="10"/>
  <c r="AC24" i="10"/>
  <c r="AB24" i="10"/>
  <c r="AF41" i="10"/>
  <c r="AE41" i="10"/>
  <c r="AD41" i="10"/>
  <c r="AC41" i="10"/>
  <c r="AB41" i="10"/>
  <c r="AF38" i="10"/>
  <c r="AE38" i="10"/>
  <c r="AD38" i="10"/>
  <c r="AC38" i="10"/>
  <c r="AB38" i="10"/>
  <c r="AF51" i="10"/>
  <c r="AE51" i="10"/>
  <c r="AD51" i="10"/>
  <c r="AC51" i="10"/>
  <c r="AB51" i="10"/>
  <c r="AF33" i="10"/>
  <c r="AE33" i="10"/>
  <c r="AD33" i="10"/>
  <c r="AC33" i="10"/>
  <c r="AB33" i="10"/>
  <c r="AF45" i="10"/>
  <c r="AE45" i="10"/>
  <c r="AD45" i="10"/>
  <c r="AC45" i="10"/>
  <c r="AB45" i="10"/>
  <c r="AF13" i="10"/>
  <c r="AE13" i="10"/>
  <c r="AD13" i="10"/>
  <c r="AC13" i="10"/>
  <c r="AB13" i="10"/>
  <c r="AF46" i="10"/>
  <c r="AE46" i="10"/>
  <c r="AD46" i="10"/>
  <c r="AC46" i="10"/>
  <c r="AB46" i="10"/>
  <c r="X13" i="9"/>
  <c r="W13" i="9"/>
  <c r="V13" i="9"/>
  <c r="U13" i="9"/>
  <c r="T13" i="9"/>
  <c r="X16" i="9"/>
  <c r="W16" i="9"/>
  <c r="V16" i="9"/>
  <c r="U16" i="9"/>
  <c r="T16" i="9"/>
  <c r="X18" i="9"/>
  <c r="W18" i="9"/>
  <c r="V18" i="9"/>
  <c r="U18" i="9"/>
  <c r="T18" i="9"/>
  <c r="X14" i="9"/>
  <c r="W14" i="9"/>
  <c r="V14" i="9"/>
  <c r="U14" i="9"/>
  <c r="T14" i="9"/>
  <c r="X12" i="9"/>
  <c r="W12" i="9"/>
  <c r="V12" i="9"/>
  <c r="U12" i="9"/>
  <c r="T12" i="9"/>
  <c r="X15" i="9"/>
  <c r="W15" i="9"/>
  <c r="V15" i="9"/>
  <c r="U15" i="9"/>
  <c r="T15" i="9"/>
  <c r="X17" i="9"/>
  <c r="W17" i="9"/>
  <c r="V17" i="9"/>
  <c r="U17" i="9"/>
  <c r="T17" i="9"/>
  <c r="X19" i="9"/>
  <c r="W19" i="9"/>
  <c r="V19" i="9"/>
  <c r="U19" i="9"/>
  <c r="T19" i="9"/>
  <c r="X13" i="8"/>
  <c r="W13" i="8"/>
  <c r="V13" i="8"/>
  <c r="U13" i="8"/>
  <c r="T13" i="8"/>
  <c r="X15" i="8"/>
  <c r="W15" i="8"/>
  <c r="V15" i="8"/>
  <c r="U15" i="8"/>
  <c r="T15" i="8"/>
  <c r="X14" i="8"/>
  <c r="W14" i="8"/>
  <c r="V14" i="8"/>
  <c r="U14" i="8"/>
  <c r="T14" i="8"/>
  <c r="X12" i="8"/>
  <c r="W12" i="8"/>
  <c r="V12" i="8"/>
  <c r="U12" i="8"/>
  <c r="T12" i="8"/>
  <c r="AH22" i="7"/>
  <c r="AG22" i="7"/>
  <c r="AF22" i="7"/>
  <c r="AE22" i="7"/>
  <c r="AD22" i="7"/>
  <c r="AH28" i="7"/>
  <c r="AG28" i="7"/>
  <c r="AF28" i="7"/>
  <c r="AE28" i="7"/>
  <c r="AD28" i="7"/>
  <c r="AH21" i="7"/>
  <c r="AG21" i="7"/>
  <c r="AF21" i="7"/>
  <c r="AE21" i="7"/>
  <c r="AD21" i="7"/>
  <c r="AH29" i="7"/>
  <c r="AG29" i="7"/>
  <c r="AF29" i="7"/>
  <c r="AE29" i="7"/>
  <c r="AD29" i="7"/>
  <c r="AH16" i="7"/>
  <c r="AG16" i="7"/>
  <c r="AF16" i="7"/>
  <c r="AE16" i="7"/>
  <c r="AD16" i="7"/>
  <c r="AH30" i="7"/>
  <c r="AG30" i="7"/>
  <c r="AF30" i="7"/>
  <c r="AE30" i="7"/>
  <c r="AD30" i="7"/>
  <c r="AH20" i="7"/>
  <c r="AG20" i="7"/>
  <c r="AF20" i="7"/>
  <c r="AE20" i="7"/>
  <c r="AD20" i="7"/>
  <c r="AH14" i="7"/>
  <c r="AG14" i="7"/>
  <c r="AF14" i="7"/>
  <c r="AE14" i="7"/>
  <c r="AD14" i="7"/>
  <c r="AC13" i="2"/>
  <c r="AB13" i="2"/>
  <c r="AA13" i="2"/>
  <c r="Z13" i="2"/>
  <c r="Y13" i="2"/>
  <c r="AC17" i="2"/>
  <c r="AB17" i="2"/>
  <c r="AA17" i="2"/>
  <c r="Z17" i="2"/>
  <c r="Y17" i="2"/>
  <c r="AC16" i="2"/>
  <c r="AB16" i="2"/>
  <c r="AA16" i="2"/>
  <c r="Z16" i="2"/>
  <c r="Y16" i="2"/>
  <c r="AC12" i="2"/>
  <c r="AB12" i="2"/>
  <c r="AA12" i="2"/>
  <c r="Z12" i="2"/>
  <c r="Y12" i="2"/>
  <c r="AC15" i="2"/>
  <c r="AB15" i="2"/>
  <c r="AA15" i="2"/>
  <c r="Z15" i="2"/>
  <c r="Y15" i="2"/>
  <c r="AC18" i="2"/>
  <c r="AB18" i="2"/>
  <c r="AA18" i="2"/>
  <c r="Z18" i="2"/>
  <c r="Y18" i="2"/>
  <c r="AC14" i="2"/>
  <c r="AB14" i="2"/>
  <c r="AA14" i="2"/>
  <c r="Z14" i="2"/>
  <c r="Y14" i="2"/>
  <c r="Y13" i="9" l="1"/>
  <c r="Y16" i="9"/>
  <c r="Y15" i="8"/>
  <c r="X14" i="30"/>
  <c r="AD31" i="27"/>
  <c r="AD13" i="25"/>
  <c r="AA12" i="17"/>
  <c r="AP13" i="32"/>
  <c r="AP12" i="32"/>
  <c r="AP14" i="32"/>
  <c r="AP15" i="32"/>
  <c r="AL22" i="31"/>
  <c r="AL32" i="31"/>
  <c r="AL24" i="31"/>
  <c r="AL12" i="31"/>
  <c r="AL30" i="31"/>
  <c r="AL28" i="31"/>
  <c r="AL14" i="31"/>
  <c r="AL46" i="31"/>
  <c r="AL20" i="31"/>
  <c r="AL41" i="31"/>
  <c r="AL47" i="31"/>
  <c r="AL26" i="31"/>
  <c r="AL39" i="31"/>
  <c r="X12" i="30"/>
  <c r="X13" i="30"/>
  <c r="X16" i="30"/>
  <c r="X15" i="30"/>
  <c r="AJ21" i="29"/>
  <c r="AJ12" i="29"/>
  <c r="AJ16" i="29"/>
  <c r="AJ25" i="29"/>
  <c r="AJ24" i="29"/>
  <c r="AJ17" i="29"/>
  <c r="AJ22" i="29"/>
  <c r="AJ13" i="29"/>
  <c r="AJ18" i="29"/>
  <c r="AJ14" i="29"/>
  <c r="AJ23" i="29"/>
  <c r="AJ19" i="29"/>
  <c r="AJ20" i="29"/>
  <c r="AJ16" i="28"/>
  <c r="AJ18" i="28"/>
  <c r="AJ19" i="28"/>
  <c r="AJ13" i="28"/>
  <c r="AJ14" i="28"/>
  <c r="AJ12" i="28"/>
  <c r="AD27" i="27"/>
  <c r="AD23" i="27"/>
  <c r="AD28" i="27"/>
  <c r="AD16" i="27"/>
  <c r="AD26" i="27"/>
  <c r="AD32" i="27"/>
  <c r="AD17" i="27"/>
  <c r="AD19" i="27"/>
  <c r="AD18" i="27"/>
  <c r="AD12" i="27"/>
  <c r="AD30" i="27"/>
  <c r="AD13" i="27"/>
  <c r="AD29" i="27"/>
  <c r="AD21" i="27"/>
  <c r="AD22" i="27"/>
  <c r="AD24" i="27"/>
  <c r="AD14" i="27"/>
  <c r="AD20" i="27"/>
  <c r="AD25" i="27"/>
  <c r="AD15" i="27"/>
  <c r="AD12" i="25"/>
  <c r="X13" i="23"/>
  <c r="X12" i="23"/>
  <c r="Z12" i="21"/>
  <c r="AA18" i="17"/>
  <c r="AA16" i="17"/>
  <c r="AA14" i="17"/>
  <c r="AA15" i="17"/>
  <c r="AA13" i="17"/>
  <c r="AA17" i="17"/>
  <c r="AI39" i="16"/>
  <c r="AI38" i="16"/>
  <c r="AI29" i="16"/>
  <c r="AI19" i="16"/>
  <c r="AI16" i="16"/>
  <c r="AI21" i="16"/>
  <c r="AI25" i="16"/>
  <c r="AI31" i="16"/>
  <c r="AI24" i="16"/>
  <c r="AI37" i="16"/>
  <c r="Y14" i="8"/>
  <c r="Y19" i="9"/>
  <c r="Y17" i="9"/>
  <c r="AG49" i="10"/>
  <c r="AG44" i="10"/>
  <c r="AG25" i="10"/>
  <c r="AK42" i="14"/>
  <c r="AH20" i="15"/>
  <c r="AH19" i="15"/>
  <c r="AH13" i="15"/>
  <c r="AH22" i="15"/>
  <c r="AH18" i="15"/>
  <c r="AH21" i="15"/>
  <c r="AH14" i="15"/>
  <c r="AH16" i="15"/>
  <c r="AK21" i="14"/>
  <c r="AK28" i="14"/>
  <c r="AK35" i="14"/>
  <c r="AK33" i="14"/>
  <c r="AK43" i="14"/>
  <c r="AJ13" i="13"/>
  <c r="AJ16" i="13"/>
  <c r="AJ17" i="13"/>
  <c r="AJ15" i="13"/>
  <c r="AJ14" i="13"/>
  <c r="AJ12" i="13"/>
  <c r="AL20" i="12"/>
  <c r="AL32" i="12"/>
  <c r="AL18" i="12"/>
  <c r="AL31" i="12"/>
  <c r="AL35" i="12"/>
  <c r="AL16" i="12"/>
  <c r="AL21" i="12"/>
  <c r="AL29" i="11"/>
  <c r="AL38" i="11"/>
  <c r="AL17" i="11"/>
  <c r="AL36" i="11"/>
  <c r="AL30" i="11"/>
  <c r="AL16" i="11"/>
  <c r="AL27" i="11"/>
  <c r="AL33" i="11"/>
  <c r="AL24" i="11"/>
  <c r="AL28" i="11"/>
  <c r="AL32" i="11"/>
  <c r="AL25" i="11"/>
  <c r="AL21" i="11"/>
  <c r="AL18" i="11"/>
  <c r="AL34" i="11"/>
  <c r="AL22" i="11"/>
  <c r="AL37" i="11"/>
  <c r="AL12" i="11"/>
  <c r="AL26" i="11"/>
  <c r="AL14" i="11"/>
  <c r="AL23" i="11"/>
  <c r="AL35" i="11"/>
  <c r="AG21" i="10"/>
  <c r="AG33" i="10"/>
  <c r="AG63" i="10"/>
  <c r="AG35" i="10"/>
  <c r="AG29" i="10"/>
  <c r="AG32" i="10"/>
  <c r="AG56" i="10"/>
  <c r="AG26" i="10"/>
  <c r="AG15" i="10"/>
  <c r="AG13" i="10"/>
  <c r="AG57" i="10"/>
  <c r="AG47" i="10"/>
  <c r="AG36" i="10"/>
  <c r="AG58" i="10"/>
  <c r="AG41" i="10"/>
  <c r="AG37" i="10"/>
  <c r="AG22" i="10"/>
  <c r="AG40" i="10"/>
  <c r="AG52" i="10"/>
  <c r="AG18" i="10"/>
  <c r="AG31" i="10"/>
  <c r="AG51" i="10"/>
  <c r="AG48" i="10"/>
  <c r="AG50" i="10"/>
  <c r="AG61" i="10"/>
  <c r="AG45" i="10"/>
  <c r="AG54" i="10"/>
  <c r="AG59" i="10"/>
  <c r="AG62" i="10"/>
  <c r="AG65" i="10"/>
  <c r="AG24" i="10"/>
  <c r="AG55" i="10"/>
  <c r="AG17" i="10"/>
  <c r="AG46" i="10"/>
  <c r="AG53" i="10"/>
  <c r="AG27" i="10"/>
  <c r="AG38" i="10"/>
  <c r="AG12" i="10"/>
  <c r="AG19" i="10"/>
  <c r="AG34" i="10"/>
  <c r="AG43" i="10"/>
  <c r="AG42" i="10"/>
  <c r="Y14" i="9"/>
  <c r="Y15" i="9"/>
  <c r="Y18" i="9"/>
  <c r="Y12" i="9"/>
  <c r="Y12" i="8"/>
  <c r="Y13" i="8"/>
  <c r="AI21" i="7"/>
  <c r="AI30" i="7"/>
  <c r="AI22" i="7"/>
  <c r="AI14" i="7"/>
  <c r="AI16" i="7"/>
  <c r="AI20" i="7"/>
  <c r="AI28" i="7"/>
  <c r="AI29" i="7"/>
  <c r="AD15" i="2"/>
  <c r="AD16" i="2"/>
  <c r="AD14" i="2"/>
  <c r="AD17" i="2"/>
  <c r="AD12" i="2"/>
  <c r="AD18" i="2"/>
  <c r="AD13" i="2"/>
</calcChain>
</file>

<file path=xl/sharedStrings.xml><?xml version="1.0" encoding="utf-8"?>
<sst xmlns="http://schemas.openxmlformats.org/spreadsheetml/2006/main" count="1848" uniqueCount="489">
  <si>
    <t>SJE</t>
  </si>
  <si>
    <t>USK</t>
  </si>
  <si>
    <t>Recurve</t>
  </si>
  <si>
    <t>Regiowedstrijden</t>
  </si>
  <si>
    <t>Deelname in andere regio</t>
  </si>
  <si>
    <t>GEM</t>
  </si>
  <si>
    <t>Nr</t>
  </si>
  <si>
    <t>RU13M</t>
  </si>
  <si>
    <t>CATEGORIE</t>
  </si>
  <si>
    <t>CLUB</t>
  </si>
  <si>
    <t>L.NR</t>
  </si>
  <si>
    <t>1e</t>
  </si>
  <si>
    <t>2e</t>
  </si>
  <si>
    <t>3e</t>
  </si>
  <si>
    <t>4e</t>
  </si>
  <si>
    <t>5e</t>
  </si>
  <si>
    <t>TOTAAL</t>
  </si>
  <si>
    <t>RU13W</t>
  </si>
  <si>
    <t>RU15M</t>
  </si>
  <si>
    <t>Oellibrandt Mikael</t>
  </si>
  <si>
    <t>RU15W</t>
  </si>
  <si>
    <t>RU18M</t>
  </si>
  <si>
    <t>RU18W</t>
  </si>
  <si>
    <t>RU21M</t>
  </si>
  <si>
    <t>RU21W</t>
  </si>
  <si>
    <t>RM</t>
  </si>
  <si>
    <t>BOUVRY TIM</t>
  </si>
  <si>
    <t>FREMAU RAF</t>
  </si>
  <si>
    <t>NIEUW</t>
  </si>
  <si>
    <t>RW</t>
  </si>
  <si>
    <t>CORNELIS STEFANIE</t>
  </si>
  <si>
    <t>PEETERS LINSEY</t>
  </si>
  <si>
    <t>VAN BOGAERT SOFIE</t>
  </si>
  <si>
    <t>MILBAU MIEKE</t>
  </si>
  <si>
    <t>VAN OSSELAER RONJA</t>
  </si>
  <si>
    <t>R50+M</t>
  </si>
  <si>
    <t>VAN EECKELEN ERIC</t>
  </si>
  <si>
    <t>VANDEN BERGH GERT</t>
  </si>
  <si>
    <t>R50+W</t>
  </si>
  <si>
    <t>DE ROOST CARINE</t>
  </si>
  <si>
    <t>R60+M</t>
  </si>
  <si>
    <t>GRZESIAK ROBERT</t>
  </si>
  <si>
    <t>VAN GINDEREN RONNY</t>
  </si>
  <si>
    <t>NOTENBOOM FRANCIS</t>
  </si>
  <si>
    <t>DE KONING LEO</t>
  </si>
  <si>
    <t>ICKROTH MARCEL</t>
  </si>
  <si>
    <t>VAN DE WEYER GUSTAAF</t>
  </si>
  <si>
    <t>LEL</t>
  </si>
  <si>
    <t>WAGEMAKERS JAN</t>
  </si>
  <si>
    <t>R60+W</t>
  </si>
  <si>
    <t>NOTENBOOM ELS</t>
  </si>
  <si>
    <t>B</t>
  </si>
  <si>
    <t>BU21M</t>
  </si>
  <si>
    <t>HALL TINA</t>
  </si>
  <si>
    <t>BW</t>
  </si>
  <si>
    <t>BU21W</t>
  </si>
  <si>
    <t>STRUYF ERIC</t>
  </si>
  <si>
    <t>BM60+</t>
  </si>
  <si>
    <t>BM</t>
  </si>
  <si>
    <t>VAN DYCK LYANO</t>
  </si>
  <si>
    <t>BU15M</t>
  </si>
  <si>
    <t>B50+M</t>
  </si>
  <si>
    <t>B50+W</t>
  </si>
  <si>
    <t>B60+M</t>
  </si>
  <si>
    <t>B60+W</t>
  </si>
  <si>
    <t>LB</t>
  </si>
  <si>
    <t>IB</t>
  </si>
  <si>
    <t>R Open</t>
  </si>
  <si>
    <t>COMPOUND</t>
  </si>
  <si>
    <t>CU13W</t>
  </si>
  <si>
    <t>CU13M</t>
  </si>
  <si>
    <t>CU15M</t>
  </si>
  <si>
    <t>CU15W</t>
  </si>
  <si>
    <t>CU18M</t>
  </si>
  <si>
    <t>PEETERS NICK</t>
  </si>
  <si>
    <t>CMU18</t>
  </si>
  <si>
    <t>CU18W</t>
  </si>
  <si>
    <t>CU21M</t>
  </si>
  <si>
    <t>CU21W</t>
  </si>
  <si>
    <t>CM</t>
  </si>
  <si>
    <t>GOMMEREN DIETER</t>
  </si>
  <si>
    <t>CW</t>
  </si>
  <si>
    <t>BEUNIS AMBER</t>
  </si>
  <si>
    <t>C50+M</t>
  </si>
  <si>
    <t>HEYRMAN GINO</t>
  </si>
  <si>
    <t>C50+W</t>
  </si>
  <si>
    <t>C60+M</t>
  </si>
  <si>
    <t>NOTENBOOM  FRANCIS</t>
  </si>
  <si>
    <t>VAN GINNEKEN LUDO</t>
  </si>
  <si>
    <t>RUYS LODE</t>
  </si>
  <si>
    <t>C60+W</t>
  </si>
  <si>
    <t>C Open</t>
  </si>
  <si>
    <t>RM60+</t>
  </si>
  <si>
    <t>RW60+</t>
  </si>
  <si>
    <t>BB</t>
  </si>
  <si>
    <t>SSR</t>
  </si>
  <si>
    <t>Voets Senne</t>
  </si>
  <si>
    <t>SSV</t>
  </si>
  <si>
    <t>NVL</t>
  </si>
  <si>
    <t>De Middelaer Timmy</t>
  </si>
  <si>
    <t>DEH</t>
  </si>
  <si>
    <t>Wouters Nand</t>
  </si>
  <si>
    <t>Gommeren Emiel</t>
  </si>
  <si>
    <t>Van de Cloot Lani</t>
  </si>
  <si>
    <t>Sledsens Ties</t>
  </si>
  <si>
    <t>Crikemans Nina</t>
  </si>
  <si>
    <t>Rooms Liam</t>
  </si>
  <si>
    <t>Koenen Lyam</t>
  </si>
  <si>
    <t>RHT</t>
  </si>
  <si>
    <t>Wouters Chiara</t>
  </si>
  <si>
    <t>DAN</t>
  </si>
  <si>
    <t>Deckers Jules</t>
  </si>
  <si>
    <t>Van de Cloot Luca</t>
  </si>
  <si>
    <t>Somers Liam</t>
  </si>
  <si>
    <t>Wauters Robbe</t>
  </si>
  <si>
    <t>DEW</t>
  </si>
  <si>
    <t>Bringmans Jarne</t>
  </si>
  <si>
    <t>OSS</t>
  </si>
  <si>
    <t>SHT</t>
  </si>
  <si>
    <t>Peeters Brent</t>
  </si>
  <si>
    <t>ASP</t>
  </si>
  <si>
    <t>Dasque Wendell</t>
  </si>
  <si>
    <t>SBL</t>
  </si>
  <si>
    <t>Collas Arne</t>
  </si>
  <si>
    <t>Jannes Thor</t>
  </si>
  <si>
    <t>Nys Floris</t>
  </si>
  <si>
    <t>Van Overstraeten Kiran</t>
  </si>
  <si>
    <t>SCH</t>
  </si>
  <si>
    <t>Peetermans Kevin</t>
  </si>
  <si>
    <t>COP</t>
  </si>
  <si>
    <t>OSN</t>
  </si>
  <si>
    <t>Alenteyns Jens</t>
  </si>
  <si>
    <t>Ulenaers Jayden</t>
  </si>
  <si>
    <t>Ruttens Thibaut</t>
  </si>
  <si>
    <t>Wobbe Timmermans</t>
  </si>
  <si>
    <t>HEL</t>
  </si>
  <si>
    <t>Vanden Bergh Lotte</t>
  </si>
  <si>
    <t>Biesmans Lentel</t>
  </si>
  <si>
    <t>Cockelbergs Sophie</t>
  </si>
  <si>
    <t>DNM</t>
  </si>
  <si>
    <t>Vanderstukken Amber</t>
  </si>
  <si>
    <t>WVS</t>
  </si>
  <si>
    <t>Van Bergen Alyne</t>
  </si>
  <si>
    <t>Ickx Layla</t>
  </si>
  <si>
    <t>Corbeels Nayreen</t>
  </si>
  <si>
    <t>De Jong Fien</t>
  </si>
  <si>
    <t>OLM</t>
  </si>
  <si>
    <t>Buyl Frauke</t>
  </si>
  <si>
    <t>Peeters Ynke</t>
  </si>
  <si>
    <t>VHV</t>
  </si>
  <si>
    <t>Op 't Eynde Alicia</t>
  </si>
  <si>
    <t>SBH</t>
  </si>
  <si>
    <t>SKE</t>
  </si>
  <si>
    <t>Tessa Wostyn</t>
  </si>
  <si>
    <t>Lemmens Bradley</t>
  </si>
  <si>
    <t>Van der Sanden Femke</t>
  </si>
  <si>
    <t>Jansen Jody</t>
  </si>
  <si>
    <t>SSA</t>
  </si>
  <si>
    <t>Putseys Amelie</t>
  </si>
  <si>
    <t>Houben Femke</t>
  </si>
  <si>
    <t>Daniels Eowyn</t>
  </si>
  <si>
    <t>Gertsen Anna</t>
  </si>
  <si>
    <t>Monten Sterre</t>
  </si>
  <si>
    <t>Eef Vandenbergh</t>
  </si>
  <si>
    <t>Bouvry Tim</t>
  </si>
  <si>
    <t>Jacobs Ivo</t>
  </si>
  <si>
    <t>Pintjens Wouter</t>
  </si>
  <si>
    <t>Oellibrandt Pedro</t>
  </si>
  <si>
    <t>Priem Thomas</t>
  </si>
  <si>
    <t>Fremau Raf</t>
  </si>
  <si>
    <t>Van Loon Bjorn</t>
  </si>
  <si>
    <t>Van de Cloot Karl</t>
  </si>
  <si>
    <t>Jansen Arthur</t>
  </si>
  <si>
    <t>Vandeput Thibaut</t>
  </si>
  <si>
    <t>Ramaekers Robin</t>
  </si>
  <si>
    <t>Vanhaeren Maarten</t>
  </si>
  <si>
    <t>Ickx Jurgen</t>
  </si>
  <si>
    <t>Op de Beeck Olivier</t>
  </si>
  <si>
    <t>Winant Wouter</t>
  </si>
  <si>
    <t>Collas Koen</t>
  </si>
  <si>
    <t>Theunis Marco</t>
  </si>
  <si>
    <t>WSS</t>
  </si>
  <si>
    <t>Cools Kevin</t>
  </si>
  <si>
    <t>Houben Tim</t>
  </si>
  <si>
    <t>Buyl Kris</t>
  </si>
  <si>
    <t>Di Perna Toni</t>
  </si>
  <si>
    <t>Simons Axel</t>
  </si>
  <si>
    <t>Van Eyck Bert</t>
  </si>
  <si>
    <t>Van Gijsegem Daan</t>
  </si>
  <si>
    <t>Van Houtven Dieter</t>
  </si>
  <si>
    <t>Vervloet Jeroen</t>
  </si>
  <si>
    <t>Wouters Yannick</t>
  </si>
  <si>
    <t>Van Remoortere Jorden</t>
  </si>
  <si>
    <t>DRZ</t>
  </si>
  <si>
    <t>DAE</t>
  </si>
  <si>
    <t>KHV</t>
  </si>
  <si>
    <t>SWZ</t>
  </si>
  <si>
    <t>Op 't Eynde Niki</t>
  </si>
  <si>
    <t>Aerts Steven</t>
  </si>
  <si>
    <t>Gielen Ben</t>
  </si>
  <si>
    <t>Rogala Krzysztof</t>
  </si>
  <si>
    <t>Larbi Victor</t>
  </si>
  <si>
    <t>Joris Fluyt</t>
  </si>
  <si>
    <t>Wauter Wangermez</t>
  </si>
  <si>
    <t>Wouter Gins</t>
  </si>
  <si>
    <t>Christophe Elens</t>
  </si>
  <si>
    <t>Wai Long Tam</t>
  </si>
  <si>
    <t>Steven Siu</t>
  </si>
  <si>
    <t>Joachim Elsen</t>
  </si>
  <si>
    <t>Jeroen Vrancken</t>
  </si>
  <si>
    <t>WTV</t>
  </si>
  <si>
    <t>Verbruggen Remco</t>
  </si>
  <si>
    <t>Cornelis Stefanie</t>
  </si>
  <si>
    <t>Peeters Linsey</t>
  </si>
  <si>
    <t>Van Bogaert Sofie</t>
  </si>
  <si>
    <t>Milbau Mieke</t>
  </si>
  <si>
    <t>Van Osselaer Ronja</t>
  </si>
  <si>
    <t>Machiels Tamara</t>
  </si>
  <si>
    <t>Clerinx Iris</t>
  </si>
  <si>
    <t>Geurts Veronique</t>
  </si>
  <si>
    <t>Krawinkel Sabrina</t>
  </si>
  <si>
    <t>Van de Ven Asha</t>
  </si>
  <si>
    <t>Broeckx Bo</t>
  </si>
  <si>
    <t>De Weerdt Tasha</t>
  </si>
  <si>
    <t>Henin Jessica</t>
  </si>
  <si>
    <t>Verlinden Saskia</t>
  </si>
  <si>
    <t>Wouters Veronique</t>
  </si>
  <si>
    <t>Serroyen Tabitha</t>
  </si>
  <si>
    <t>Fierens Natasja</t>
  </si>
  <si>
    <t>Hendrix Sofie</t>
  </si>
  <si>
    <t>Christina Helmut</t>
  </si>
  <si>
    <t>Haex Sandra</t>
  </si>
  <si>
    <t>Jette Geelen</t>
  </si>
  <si>
    <t>Ella Vanlangenakker</t>
  </si>
  <si>
    <t>Van Eeckelen Eric</t>
  </si>
  <si>
    <t>Vanden Bergh Gert</t>
  </si>
  <si>
    <t>Aerts Dirk</t>
  </si>
  <si>
    <t>Wuyts Dirk</t>
  </si>
  <si>
    <t>Daniels Benny</t>
  </si>
  <si>
    <t>Janssens Koen</t>
  </si>
  <si>
    <t>Crikemans Luc</t>
  </si>
  <si>
    <t>Van de Ven Pascal</t>
  </si>
  <si>
    <t>Broeckx Benny</t>
  </si>
  <si>
    <t>Hens Patrick</t>
  </si>
  <si>
    <t>Kerkhofs Mario</t>
  </si>
  <si>
    <t>Van Overstraeten Johan</t>
  </si>
  <si>
    <t>Vranckx Lars</t>
  </si>
  <si>
    <t>O'Neill Robert</t>
  </si>
  <si>
    <t>KJSS</t>
  </si>
  <si>
    <t>Dilien Gert</t>
  </si>
  <si>
    <t>BSB</t>
  </si>
  <si>
    <t>Cuppens Kristof</t>
  </si>
  <si>
    <t>Roosen Eric</t>
  </si>
  <si>
    <t>Oosterbosch Geert</t>
  </si>
  <si>
    <t>Jongsma Fokke</t>
  </si>
  <si>
    <t>Peeters Rudi</t>
  </si>
  <si>
    <t>Jan Stuckens</t>
  </si>
  <si>
    <t>Tom van Passel</t>
  </si>
  <si>
    <t>Hubrechtsen Geert</t>
  </si>
  <si>
    <t>Fredrix Bart</t>
  </si>
  <si>
    <t>De Roost Carine</t>
  </si>
  <si>
    <t>Boeckx Sonja</t>
  </si>
  <si>
    <t>Van Daele Els</t>
  </si>
  <si>
    <t>De Zitter Nadine</t>
  </si>
  <si>
    <t>Van den Broeck Els</t>
  </si>
  <si>
    <t>Van den Eede Laeti</t>
  </si>
  <si>
    <t>Grzesiak Robert</t>
  </si>
  <si>
    <t>Van Ginderen Ronny</t>
  </si>
  <si>
    <t>Notenboom Francis</t>
  </si>
  <si>
    <t>De Koning Leo</t>
  </si>
  <si>
    <t>Ickroth Marcel</t>
  </si>
  <si>
    <t>Van de Weyer Gustaaf</t>
  </si>
  <si>
    <t>Wagemakers Jan</t>
  </si>
  <si>
    <t>Damen Karel</t>
  </si>
  <si>
    <t>Van Delm Chris</t>
  </si>
  <si>
    <t>Wens Walter</t>
  </si>
  <si>
    <t>Simon Francois</t>
  </si>
  <si>
    <t>Clerinx Luc</t>
  </si>
  <si>
    <t>Cartenstadt Stefan</t>
  </si>
  <si>
    <t>Putseys Dominique</t>
  </si>
  <si>
    <t>Vermeulen Theo</t>
  </si>
  <si>
    <t>Rochus Piet</t>
  </si>
  <si>
    <t>Germis Jean</t>
  </si>
  <si>
    <t>Cartoos Guido</t>
  </si>
  <si>
    <t>Loeckx Kris</t>
  </si>
  <si>
    <t>Berghmans Luc</t>
  </si>
  <si>
    <t>Peetermans Alfons</t>
  </si>
  <si>
    <t>Van de Ven Ronny</t>
  </si>
  <si>
    <t>Verbeek Louis</t>
  </si>
  <si>
    <t>Boeckx Ludo</t>
  </si>
  <si>
    <t>Fransen Rudie</t>
  </si>
  <si>
    <t>De Maeyer Ivo</t>
  </si>
  <si>
    <t>Deploige Dirk</t>
  </si>
  <si>
    <t>Huygens Ivo</t>
  </si>
  <si>
    <t>Beyens Patrick</t>
  </si>
  <si>
    <t>Luc Fluyt</t>
  </si>
  <si>
    <t>Lecrenier Jacques</t>
  </si>
  <si>
    <t>Wouters Ludo</t>
  </si>
  <si>
    <t>Notenboom Els</t>
  </si>
  <si>
    <t>Bockx Monique</t>
  </si>
  <si>
    <t>De Vos Gerda</t>
  </si>
  <si>
    <t>Baers Daniella</t>
  </si>
  <si>
    <t>Homblé Marleen</t>
  </si>
  <si>
    <t>Janssens Miranda</t>
  </si>
  <si>
    <t>Mertens Suzy</t>
  </si>
  <si>
    <t>Clissen Ria</t>
  </si>
  <si>
    <t>Vos Annita</t>
  </si>
  <si>
    <t>De Boeck Marie-Rose</t>
  </si>
  <si>
    <t>Merki Christine</t>
  </si>
  <si>
    <t>Hall Tina</t>
  </si>
  <si>
    <t>Struyf Eric</t>
  </si>
  <si>
    <t>Van Dyck Lyano</t>
  </si>
  <si>
    <t>Vanoirbeek Sven</t>
  </si>
  <si>
    <t>Billen Christophe</t>
  </si>
  <si>
    <t>MSB</t>
  </si>
  <si>
    <t>Dieryck Jan</t>
  </si>
  <si>
    <t>Bringmans Johan</t>
  </si>
  <si>
    <t>Steyls Jacqueline</t>
  </si>
  <si>
    <t>Mertens Steve</t>
  </si>
  <si>
    <t>Valckenaere Stef</t>
  </si>
  <si>
    <t>Vanhaeren Steven</t>
  </si>
  <si>
    <t>Bollingh Tjorven</t>
  </si>
  <si>
    <t>Boeckx Fran</t>
  </si>
  <si>
    <t>Boeckx Manuel</t>
  </si>
  <si>
    <t>Mercelis Leen</t>
  </si>
  <si>
    <t>Van Uytsel Vadim</t>
  </si>
  <si>
    <t>Verhoeven Fien</t>
  </si>
  <si>
    <t>Verhoeven Kurt</t>
  </si>
  <si>
    <t>Verhoeven Nieke</t>
  </si>
  <si>
    <t>Serroyen Peter</t>
  </si>
  <si>
    <t>Hebberecht Peter</t>
  </si>
  <si>
    <t>Lenaerts Rohnny</t>
  </si>
  <si>
    <t>Leen Cindy</t>
  </si>
  <si>
    <t>Rowhen Van Sever</t>
  </si>
  <si>
    <t>Eric Buchet</t>
  </si>
  <si>
    <t>Tommaso Alba</t>
  </si>
  <si>
    <t>Emma Dobbelaere</t>
  </si>
  <si>
    <t>Colling Jayson</t>
  </si>
  <si>
    <t>De Boel Laura</t>
  </si>
  <si>
    <t>Driesen Tom</t>
  </si>
  <si>
    <t>Wils Armand</t>
  </si>
  <si>
    <t>Fransen Luc</t>
  </si>
  <si>
    <t>Vanheer Luc</t>
  </si>
  <si>
    <t>Lemmens Quinn</t>
  </si>
  <si>
    <t>Van de Ven / Goris Mateja</t>
  </si>
  <si>
    <t>Peeters Nick</t>
  </si>
  <si>
    <t>Bellis Noah</t>
  </si>
  <si>
    <t>De Groof Timothy</t>
  </si>
  <si>
    <t>Snoeks Bernd</t>
  </si>
  <si>
    <t>Freamau Raf</t>
  </si>
  <si>
    <t>Gommeren Dieter</t>
  </si>
  <si>
    <t>Vranken Aaron</t>
  </si>
  <si>
    <t>Lemoine Tom</t>
  </si>
  <si>
    <t>Geuens Jens</t>
  </si>
  <si>
    <t>Steyaert Xavier</t>
  </si>
  <si>
    <t>Deneuker Yente</t>
  </si>
  <si>
    <t>Hermans Bart</t>
  </si>
  <si>
    <t>De Jong Roel</t>
  </si>
  <si>
    <t>Hermans Oliver</t>
  </si>
  <si>
    <t>Janssens Niels</t>
  </si>
  <si>
    <t>Dellemans Bjarne</t>
  </si>
  <si>
    <t>Eijzermans Steven</t>
  </si>
  <si>
    <t>Geeraerts Bart</t>
  </si>
  <si>
    <t>Reyntiens Kristof</t>
  </si>
  <si>
    <t>Roels Kobe</t>
  </si>
  <si>
    <t>Van Looy Killian</t>
  </si>
  <si>
    <t>BSV</t>
  </si>
  <si>
    <t>Kuypers Jurgen</t>
  </si>
  <si>
    <t>Driesen Pieter</t>
  </si>
  <si>
    <t>Leen Davy</t>
  </si>
  <si>
    <t>Beunis Amber</t>
  </si>
  <si>
    <t>Martens Naomi</t>
  </si>
  <si>
    <t>Deneuker Silke</t>
  </si>
  <si>
    <t>Heylen Greet</t>
  </si>
  <si>
    <t>Dorekens Chelsea</t>
  </si>
  <si>
    <t>Ruelens Chelsea</t>
  </si>
  <si>
    <t>Heyrman Gino</t>
  </si>
  <si>
    <t>Bosmans Leopold</t>
  </si>
  <si>
    <t>Herckens Pascal</t>
  </si>
  <si>
    <t>SHE</t>
  </si>
  <si>
    <t>Haesevoets Ronny</t>
  </si>
  <si>
    <t>Sauvenier Johan</t>
  </si>
  <si>
    <t>Dries Tom</t>
  </si>
  <si>
    <t>Van den Bosch Patrick</t>
  </si>
  <si>
    <t>Vrachten Dirk</t>
  </si>
  <si>
    <t>RHB</t>
  </si>
  <si>
    <t>Goossens Patrick</t>
  </si>
  <si>
    <t>Verschoten Bruno</t>
  </si>
  <si>
    <t>Erens Kristof</t>
  </si>
  <si>
    <t>Vandekerkhof Peter</t>
  </si>
  <si>
    <t>Linch Sandra</t>
  </si>
  <si>
    <t>Verbaenen Martina</t>
  </si>
  <si>
    <t>Kwanten Chantal</t>
  </si>
  <si>
    <t>Vanderhaegen Cynthia</t>
  </si>
  <si>
    <t>Van Ginneken Ludo</t>
  </si>
  <si>
    <t>Ruys Lode</t>
  </si>
  <si>
    <t>Turner Keith</t>
  </si>
  <si>
    <t>Vannes Roger</t>
  </si>
  <si>
    <t>Verstappen Paul</t>
  </si>
  <si>
    <t>Martens Stefan</t>
  </si>
  <si>
    <t>Peters Jean-Pierre</t>
  </si>
  <si>
    <t>Lindekens Willy</t>
  </si>
  <si>
    <t>Hendrickx Michel</t>
  </si>
  <si>
    <t>Claes Felix</t>
  </si>
  <si>
    <t>Welsch Jean-Baptiste</t>
  </si>
  <si>
    <t>Vanclemen Alfons</t>
  </si>
  <si>
    <t>Dirickx Alfons</t>
  </si>
  <si>
    <t>Blickx JP</t>
  </si>
  <si>
    <t>Dasque Jos</t>
  </si>
  <si>
    <t>Hermans Roger</t>
  </si>
  <si>
    <t>Paridaens Jean</t>
  </si>
  <si>
    <t>Vuchelen Willy</t>
  </si>
  <si>
    <t>Boeckx Jef (Jozef)</t>
  </si>
  <si>
    <t>Belmans Daniël</t>
  </si>
  <si>
    <t>Dellemans Erwin</t>
  </si>
  <si>
    <t>Dorekens Johnny</t>
  </si>
  <si>
    <t>Haemhouts Ludo</t>
  </si>
  <si>
    <t>Simons Gino</t>
  </si>
  <si>
    <t>Vanderperre Chris</t>
  </si>
  <si>
    <t>KHB</t>
  </si>
  <si>
    <t>Aerts Patrick</t>
  </si>
  <si>
    <t>Coenen Rudi</t>
  </si>
  <si>
    <t>Vos Patrick</t>
  </si>
  <si>
    <t>Janssen Mathy</t>
  </si>
  <si>
    <t>Verhoeven Walter</t>
  </si>
  <si>
    <t>Van Caneghem Jos</t>
  </si>
  <si>
    <t>Genar René</t>
  </si>
  <si>
    <t>Poelmans Guido</t>
  </si>
  <si>
    <t>Vangramberen Marleen</t>
  </si>
  <si>
    <t>Brioen Ingrid</t>
  </si>
  <si>
    <t>Roelandts Manuella</t>
  </si>
  <si>
    <t>Thille Patricia</t>
  </si>
  <si>
    <t>Gemiddelde</t>
  </si>
  <si>
    <t>GEMIDDELDE</t>
  </si>
  <si>
    <t>Recurve U21 M</t>
  </si>
  <si>
    <t>Recurve U18 W</t>
  </si>
  <si>
    <t>Recurve U18 M</t>
  </si>
  <si>
    <t>Recurve U15 W</t>
  </si>
  <si>
    <t>Recurve U15 M</t>
  </si>
  <si>
    <t>Recurve U13 W</t>
  </si>
  <si>
    <t>Recurve U13 M</t>
  </si>
  <si>
    <t>Recurve U21 W</t>
  </si>
  <si>
    <t>Recurve Men</t>
  </si>
  <si>
    <t>Recurve Women</t>
  </si>
  <si>
    <t>Recurve Men 50+</t>
  </si>
  <si>
    <t>Recurve Women 50+</t>
  </si>
  <si>
    <t>Recurve Men 60+</t>
  </si>
  <si>
    <t>Recurve Women 60+</t>
  </si>
  <si>
    <t>Barebow</t>
  </si>
  <si>
    <t>Longbow</t>
  </si>
  <si>
    <t>Compound</t>
  </si>
  <si>
    <t>Compound Men U15</t>
  </si>
  <si>
    <t>Compound Men U18</t>
  </si>
  <si>
    <t>Compound Men U21</t>
  </si>
  <si>
    <t xml:space="preserve">Compound Men </t>
  </si>
  <si>
    <t>Compound Women</t>
  </si>
  <si>
    <t>Compound Men 50+</t>
  </si>
  <si>
    <t>Compound Women 50+</t>
  </si>
  <si>
    <t>Compound Men 60+</t>
  </si>
  <si>
    <t>Compound Women 60+</t>
  </si>
  <si>
    <t>PINTJENS KOBE</t>
  </si>
  <si>
    <t>Marie Deckers</t>
  </si>
  <si>
    <t>Jacobs Robin</t>
  </si>
  <si>
    <t>Daan Smet</t>
  </si>
  <si>
    <t>Moise Mayra</t>
  </si>
  <si>
    <t>Van den Langenbergh Milan</t>
  </si>
  <si>
    <t>Hauben Ruben</t>
  </si>
  <si>
    <t>Vanbergen Alyne</t>
  </si>
  <si>
    <t>De Jong Alessandro</t>
  </si>
  <si>
    <t>Van Noten Jan</t>
  </si>
  <si>
    <t>Biesmans Gert</t>
  </si>
  <si>
    <t>Eoek Boon</t>
  </si>
  <si>
    <t>Vennekens Robrecht</t>
  </si>
  <si>
    <t>Strecxk Jordy</t>
  </si>
  <si>
    <t>Verheyen Koen</t>
  </si>
  <si>
    <t>KSM</t>
  </si>
  <si>
    <t>Stoelen Antoon</t>
  </si>
  <si>
    <t>Van Braband Nick</t>
  </si>
  <si>
    <t>De Hert Bart</t>
  </si>
  <si>
    <t>Vergouwen Bjarne</t>
  </si>
  <si>
    <t>Roeckx Kurt</t>
  </si>
  <si>
    <t>Lenarts Laura</t>
  </si>
  <si>
    <t>Verheyen Diete</t>
  </si>
  <si>
    <t>Gras-Velazquez Agueda</t>
  </si>
  <si>
    <t>Poelmans Nele</t>
  </si>
  <si>
    <t>Wauters Sofie</t>
  </si>
  <si>
    <t>Daman Patrik</t>
  </si>
  <si>
    <t>Daan Winant</t>
  </si>
  <si>
    <t>Kuypers 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</si>
</sst>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b/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2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AAE571"/>
        <bgColor indexed="64"/>
      </patternFill>
    </fill>
    <fill>
      <patternFill patternType="solid">
        <fgColor rgb="FFEE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2" fontId="1" fillId="12" borderId="1" xfId="0" applyNumberFormat="1" applyFont="1" applyFill="1" applyBorder="1" applyAlignment="1">
      <alignment horizontal="center" vertical="center"/>
    </xf>
    <xf numFmtId="2" fontId="1" fillId="12" borderId="0" xfId="0" applyNumberFormat="1" applyFont="1" applyFill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5A07-2BBB-4C20-AF2F-5FD60DEBACC7}">
  <sheetPr>
    <tabColor rgb="FF92D050"/>
  </sheetPr>
  <dimension ref="A1:AE21"/>
  <sheetViews>
    <sheetView zoomScaleNormal="100" workbookViewId="0">
      <selection activeCell="B13" sqref="B13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24" width="0" style="2" hidden="1" customWidth="1"/>
    <col min="25" max="30" width="8.85546875" style="2"/>
    <col min="31" max="31" width="13.42578125" style="1" customWidth="1"/>
    <col min="32" max="16384" width="8.85546875" style="2"/>
  </cols>
  <sheetData>
    <row r="1" spans="1:31" ht="46.5" customHeight="1" x14ac:dyDescent="0.25">
      <c r="A1" s="1"/>
      <c r="AE1" s="2"/>
    </row>
    <row r="3" spans="1:31" x14ac:dyDescent="0.25">
      <c r="B3" s="3"/>
    </row>
    <row r="4" spans="1:31" x14ac:dyDescent="0.25">
      <c r="B4" s="3"/>
    </row>
    <row r="5" spans="1:31" ht="26.25" x14ac:dyDescent="0.25">
      <c r="B5" s="5" t="s">
        <v>440</v>
      </c>
      <c r="C5" s="23"/>
    </row>
    <row r="6" spans="1:31" x14ac:dyDescent="0.25">
      <c r="B6" s="5"/>
    </row>
    <row r="8" spans="1:31" ht="36" customHeight="1" x14ac:dyDescent="0.25">
      <c r="A8" s="41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3"/>
    </row>
    <row r="10" spans="1:31" x14ac:dyDescent="0.25">
      <c r="F10" s="37" t="s">
        <v>3</v>
      </c>
      <c r="G10" s="37"/>
      <c r="H10" s="37"/>
      <c r="I10" s="37"/>
      <c r="J10" s="37"/>
      <c r="K10" s="37"/>
      <c r="L10" s="37"/>
      <c r="M10" s="22"/>
      <c r="N10" s="22"/>
      <c r="O10" s="38" t="s">
        <v>4</v>
      </c>
      <c r="P10" s="39"/>
      <c r="Q10" s="39"/>
      <c r="R10" s="39"/>
      <c r="S10" s="39"/>
      <c r="T10" s="39"/>
      <c r="U10" s="39"/>
      <c r="V10" s="39"/>
      <c r="W10" s="39"/>
      <c r="X10" s="40"/>
    </row>
    <row r="11" spans="1:31" s="5" customFormat="1" x14ac:dyDescent="0.25">
      <c r="A11" s="6" t="s">
        <v>6</v>
      </c>
      <c r="B11" s="6" t="s">
        <v>7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8"/>
      <c r="N11" s="8"/>
      <c r="O11" s="9"/>
      <c r="P11" s="9"/>
      <c r="Q11" s="9"/>
      <c r="R11" s="9"/>
      <c r="S11" s="9"/>
      <c r="T11" s="9"/>
      <c r="U11" s="9"/>
      <c r="V11" s="9"/>
      <c r="W11" s="9"/>
      <c r="X11" s="9"/>
      <c r="Y11" s="10" t="s">
        <v>11</v>
      </c>
      <c r="Z11" s="10" t="s">
        <v>12</v>
      </c>
      <c r="AA11" s="10" t="s">
        <v>13</v>
      </c>
      <c r="AB11" s="10" t="s">
        <v>14</v>
      </c>
      <c r="AC11" s="10" t="s">
        <v>15</v>
      </c>
      <c r="AD11" s="11" t="s">
        <v>16</v>
      </c>
      <c r="AE11" s="31" t="s">
        <v>432</v>
      </c>
    </row>
    <row r="12" spans="1:31" x14ac:dyDescent="0.25">
      <c r="A12" s="33">
        <v>1</v>
      </c>
      <c r="B12" s="34" t="s">
        <v>99</v>
      </c>
      <c r="C12" s="24" t="s">
        <v>7</v>
      </c>
      <c r="D12" s="24" t="s">
        <v>100</v>
      </c>
      <c r="E12" s="25">
        <v>103210</v>
      </c>
      <c r="F12" s="14">
        <v>239</v>
      </c>
      <c r="G12" s="14">
        <v>253</v>
      </c>
      <c r="H12" s="14">
        <v>232</v>
      </c>
      <c r="I12" s="14">
        <v>239</v>
      </c>
      <c r="J12" s="14">
        <v>238</v>
      </c>
      <c r="K12" s="14">
        <v>251</v>
      </c>
      <c r="L12" s="14">
        <v>215</v>
      </c>
      <c r="M12" s="14">
        <v>230</v>
      </c>
      <c r="N12" s="14">
        <v>217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8">
        <f>IFERROR(LARGE($F12:N12,1),)</f>
        <v>253</v>
      </c>
      <c r="Z12" s="18">
        <f>IFERROR(LARGE($F12:N12,2),)</f>
        <v>251</v>
      </c>
      <c r="AA12" s="18">
        <f>IFERROR(LARGE($F12:O12,3),)</f>
        <v>239</v>
      </c>
      <c r="AB12" s="18">
        <f>IFERROR(LARGE($F12:P12,4),)</f>
        <v>239</v>
      </c>
      <c r="AC12" s="18">
        <f>IFERROR(LARGE($F12:Q12,5),)</f>
        <v>238</v>
      </c>
      <c r="AD12" s="19">
        <f t="shared" ref="AD12:AD21" si="0">SUM(Y12:AC12)</f>
        <v>1220</v>
      </c>
      <c r="AE12" s="30">
        <f t="shared" ref="AE12:AE18" si="1">(AVERAGEIF(F12:N12,"&lt;&gt;0"))/30</f>
        <v>7.8296296296296299</v>
      </c>
    </row>
    <row r="13" spans="1:31" x14ac:dyDescent="0.25">
      <c r="A13" s="33">
        <v>2</v>
      </c>
      <c r="B13" s="33" t="s">
        <v>460</v>
      </c>
      <c r="C13" s="13" t="s">
        <v>7</v>
      </c>
      <c r="D13" s="13" t="s">
        <v>1</v>
      </c>
      <c r="E13" s="13">
        <v>129330</v>
      </c>
      <c r="F13" s="14">
        <v>220</v>
      </c>
      <c r="G13" s="14">
        <v>197</v>
      </c>
      <c r="H13" s="14">
        <v>223</v>
      </c>
      <c r="I13" s="14">
        <v>191</v>
      </c>
      <c r="J13" s="14">
        <v>189</v>
      </c>
      <c r="K13" s="14">
        <v>209</v>
      </c>
      <c r="L13" s="14"/>
      <c r="M13" s="14"/>
      <c r="N13" s="14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8">
        <f>IFERROR(LARGE($F13:N13,1),)</f>
        <v>223</v>
      </c>
      <c r="Z13" s="18">
        <f>IFERROR(LARGE($F13:N13,2),)</f>
        <v>220</v>
      </c>
      <c r="AA13" s="18">
        <f>IFERROR(LARGE($F13:O13,3),)</f>
        <v>209</v>
      </c>
      <c r="AB13" s="18">
        <f>IFERROR(LARGE($F13:P13,4),)</f>
        <v>197</v>
      </c>
      <c r="AC13" s="18">
        <f>IFERROR(LARGE($F13:Q13,5),)</f>
        <v>191</v>
      </c>
      <c r="AD13" s="19">
        <f t="shared" si="0"/>
        <v>1040</v>
      </c>
      <c r="AE13" s="30">
        <f t="shared" si="1"/>
        <v>6.8277777777777784</v>
      </c>
    </row>
    <row r="14" spans="1:31" x14ac:dyDescent="0.25">
      <c r="A14" s="13">
        <v>3</v>
      </c>
      <c r="B14" s="13" t="s">
        <v>101</v>
      </c>
      <c r="C14" s="13" t="s">
        <v>7</v>
      </c>
      <c r="D14" s="13" t="s">
        <v>47</v>
      </c>
      <c r="E14" s="13">
        <v>504170</v>
      </c>
      <c r="F14" s="14">
        <v>227</v>
      </c>
      <c r="G14" s="14">
        <v>243</v>
      </c>
      <c r="H14" s="14">
        <v>229</v>
      </c>
      <c r="I14" s="14"/>
      <c r="J14" s="14"/>
      <c r="K14" s="14"/>
      <c r="L14" s="14"/>
      <c r="M14" s="14"/>
      <c r="N14" s="14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8">
        <f>IFERROR(LARGE($F14:N14,1),)</f>
        <v>243</v>
      </c>
      <c r="Z14" s="18">
        <f>IFERROR(LARGE($F14:N14,2),)</f>
        <v>229</v>
      </c>
      <c r="AA14" s="18">
        <f>IFERROR(LARGE($F14:O14,3),)</f>
        <v>227</v>
      </c>
      <c r="AB14" s="18">
        <f>IFERROR(LARGE($F14:P14,4),)</f>
        <v>0</v>
      </c>
      <c r="AC14" s="18">
        <f>IFERROR(LARGE($F14:Q14,5),)</f>
        <v>0</v>
      </c>
      <c r="AD14" s="19">
        <f t="shared" si="0"/>
        <v>699</v>
      </c>
      <c r="AE14" s="30">
        <f t="shared" si="1"/>
        <v>7.7666666666666666</v>
      </c>
    </row>
    <row r="15" spans="1:31" x14ac:dyDescent="0.25">
      <c r="A15" s="13">
        <v>4</v>
      </c>
      <c r="B15" s="24" t="s">
        <v>104</v>
      </c>
      <c r="C15" s="24" t="s">
        <v>7</v>
      </c>
      <c r="D15" s="24" t="s">
        <v>98</v>
      </c>
      <c r="E15" s="24">
        <v>120254</v>
      </c>
      <c r="F15" s="14">
        <v>220</v>
      </c>
      <c r="G15" s="14">
        <v>228</v>
      </c>
      <c r="H15" s="14">
        <v>225</v>
      </c>
      <c r="I15" s="14"/>
      <c r="J15" s="14"/>
      <c r="K15" s="14"/>
      <c r="L15" s="14"/>
      <c r="M15" s="14"/>
      <c r="N15" s="14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8">
        <f>IFERROR(LARGE($F15:N15,1),)</f>
        <v>228</v>
      </c>
      <c r="Z15" s="18">
        <f>IFERROR(LARGE($F15:N15,2),)</f>
        <v>225</v>
      </c>
      <c r="AA15" s="18">
        <f>IFERROR(LARGE($F15:O15,3),)</f>
        <v>220</v>
      </c>
      <c r="AB15" s="18">
        <f>IFERROR(LARGE($F15:P15,4),)</f>
        <v>0</v>
      </c>
      <c r="AC15" s="18">
        <f>IFERROR(LARGE($F15:Q15,5),)</f>
        <v>0</v>
      </c>
      <c r="AD15" s="19">
        <f t="shared" si="0"/>
        <v>673</v>
      </c>
      <c r="AE15" s="30">
        <f t="shared" si="1"/>
        <v>7.4777777777777779</v>
      </c>
    </row>
    <row r="16" spans="1:31" x14ac:dyDescent="0.25">
      <c r="A16" s="13">
        <v>5</v>
      </c>
      <c r="B16" s="24" t="s">
        <v>103</v>
      </c>
      <c r="C16" s="24" t="s">
        <v>7</v>
      </c>
      <c r="D16" s="24" t="s">
        <v>95</v>
      </c>
      <c r="E16" s="25">
        <v>142050</v>
      </c>
      <c r="F16" s="14">
        <v>259</v>
      </c>
      <c r="G16" s="14">
        <v>222</v>
      </c>
      <c r="H16" s="14"/>
      <c r="I16" s="14"/>
      <c r="J16" s="14"/>
      <c r="K16" s="14"/>
      <c r="L16" s="14"/>
      <c r="M16" s="14"/>
      <c r="N16" s="14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>
        <f>IFERROR(LARGE($F16:N16,1),)</f>
        <v>259</v>
      </c>
      <c r="Z16" s="18">
        <f>IFERROR(LARGE($F16:N16,2),)</f>
        <v>222</v>
      </c>
      <c r="AA16" s="18">
        <f>IFERROR(LARGE($F16:O16,3),)</f>
        <v>0</v>
      </c>
      <c r="AB16" s="18">
        <f>IFERROR(LARGE($F16:P16,4),)</f>
        <v>0</v>
      </c>
      <c r="AC16" s="18">
        <f>IFERROR(LARGE($F16:Q16,5),)</f>
        <v>0</v>
      </c>
      <c r="AD16" s="19">
        <f t="shared" si="0"/>
        <v>481</v>
      </c>
      <c r="AE16" s="30">
        <f t="shared" si="1"/>
        <v>8.0166666666666675</v>
      </c>
    </row>
    <row r="17" spans="1:31" x14ac:dyDescent="0.25">
      <c r="A17" s="13">
        <v>6</v>
      </c>
      <c r="B17" s="13" t="s">
        <v>96</v>
      </c>
      <c r="C17" s="13" t="s">
        <v>7</v>
      </c>
      <c r="D17" s="13" t="s">
        <v>97</v>
      </c>
      <c r="E17" s="13">
        <v>517062</v>
      </c>
      <c r="F17" s="14">
        <v>230</v>
      </c>
      <c r="G17" s="14"/>
      <c r="H17" s="14"/>
      <c r="I17" s="14"/>
      <c r="J17" s="14"/>
      <c r="K17" s="14"/>
      <c r="L17" s="14"/>
      <c r="M17" s="14"/>
      <c r="N17" s="14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>
        <f>IFERROR(LARGE($F17:N17,1),)</f>
        <v>230</v>
      </c>
      <c r="Z17" s="18">
        <f>IFERROR(LARGE($F17:N17,2),)</f>
        <v>0</v>
      </c>
      <c r="AA17" s="18">
        <f>IFERROR(LARGE($F17:O17,3),)</f>
        <v>0</v>
      </c>
      <c r="AB17" s="18">
        <f>IFERROR(LARGE($F17:P17,4),)</f>
        <v>0</v>
      </c>
      <c r="AC17" s="18">
        <f>IFERROR(LARGE($F17:Q17,5),)</f>
        <v>0</v>
      </c>
      <c r="AD17" s="19">
        <f t="shared" si="0"/>
        <v>230</v>
      </c>
      <c r="AE17" s="30">
        <f t="shared" si="1"/>
        <v>7.666666666666667</v>
      </c>
    </row>
    <row r="18" spans="1:31" x14ac:dyDescent="0.25">
      <c r="A18" s="13">
        <v>7</v>
      </c>
      <c r="B18" s="13" t="s">
        <v>102</v>
      </c>
      <c r="C18" s="13" t="s">
        <v>7</v>
      </c>
      <c r="D18" s="13" t="s">
        <v>0</v>
      </c>
      <c r="E18" s="13">
        <v>123072</v>
      </c>
      <c r="F18" s="14">
        <v>105</v>
      </c>
      <c r="G18" s="14"/>
      <c r="H18" s="14"/>
      <c r="I18" s="14"/>
      <c r="J18" s="14"/>
      <c r="K18" s="14"/>
      <c r="L18" s="14"/>
      <c r="M18" s="14"/>
      <c r="N18" s="14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>
        <f>IFERROR(LARGE($F18:N18,1),)</f>
        <v>105</v>
      </c>
      <c r="Z18" s="18">
        <f>IFERROR(LARGE($F18:N18,2),)</f>
        <v>0</v>
      </c>
      <c r="AA18" s="18">
        <f>IFERROR(LARGE($F18:O18,3),)</f>
        <v>0</v>
      </c>
      <c r="AB18" s="18">
        <f>IFERROR(LARGE($F18:P18,4),)</f>
        <v>0</v>
      </c>
      <c r="AC18" s="18">
        <f>IFERROR(LARGE($F18:Q18,5),)</f>
        <v>0</v>
      </c>
      <c r="AD18" s="19">
        <f t="shared" si="0"/>
        <v>105</v>
      </c>
      <c r="AE18" s="30">
        <f t="shared" si="1"/>
        <v>3.5</v>
      </c>
    </row>
    <row r="19" spans="1:31" x14ac:dyDescent="0.25">
      <c r="A19" s="13">
        <v>8</v>
      </c>
      <c r="B19" s="13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8">
        <f>IFERROR(LARGE($F19:N19,1),)</f>
        <v>0</v>
      </c>
      <c r="Z19" s="18">
        <f>IFERROR(LARGE($F19:N19,2),)</f>
        <v>0</v>
      </c>
      <c r="AA19" s="18">
        <f>IFERROR(LARGE($F19:O19,3),)</f>
        <v>0</v>
      </c>
      <c r="AB19" s="18">
        <f>IFERROR(LARGE($F19:P19,4),)</f>
        <v>0</v>
      </c>
      <c r="AC19" s="18">
        <f>IFERROR(LARGE($F19:Q19,5),)</f>
        <v>0</v>
      </c>
      <c r="AD19" s="19">
        <f t="shared" si="0"/>
        <v>0</v>
      </c>
      <c r="AE19" s="30"/>
    </row>
    <row r="20" spans="1:31" x14ac:dyDescent="0.25">
      <c r="A20" s="13">
        <v>9</v>
      </c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8">
        <f>IFERROR(LARGE($F20:N20,1),)</f>
        <v>0</v>
      </c>
      <c r="Z20" s="18">
        <f>IFERROR(LARGE($F20:N20,2),)</f>
        <v>0</v>
      </c>
      <c r="AA20" s="18">
        <f>IFERROR(LARGE($F20:O20,3),)</f>
        <v>0</v>
      </c>
      <c r="AB20" s="18">
        <f>IFERROR(LARGE($F20:P20,4),)</f>
        <v>0</v>
      </c>
      <c r="AC20" s="18">
        <f>IFERROR(LARGE($F20:Q20,5),)</f>
        <v>0</v>
      </c>
      <c r="AD20" s="19">
        <f t="shared" si="0"/>
        <v>0</v>
      </c>
      <c r="AE20" s="30"/>
    </row>
    <row r="21" spans="1:31" x14ac:dyDescent="0.25">
      <c r="A21" s="13">
        <v>10</v>
      </c>
      <c r="B21" s="13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8">
        <f>IFERROR(LARGE($F21:N21,1),)</f>
        <v>0</v>
      </c>
      <c r="Z21" s="18">
        <f>IFERROR(LARGE($F21:N21,2),)</f>
        <v>0</v>
      </c>
      <c r="AA21" s="18">
        <f>IFERROR(LARGE($F21:O21,3),)</f>
        <v>0</v>
      </c>
      <c r="AB21" s="18">
        <f>IFERROR(LARGE($F21:P21,4),)</f>
        <v>0</v>
      </c>
      <c r="AC21" s="18">
        <f>IFERROR(LARGE($F21:Q21,5),)</f>
        <v>0</v>
      </c>
      <c r="AD21" s="19">
        <f t="shared" si="0"/>
        <v>0</v>
      </c>
      <c r="AE21" s="30"/>
    </row>
  </sheetData>
  <autoFilter ref="A11:AE11" xr:uid="{2D2B5A07-2BBB-4C20-AF2F-5FD60DEBACC7}">
    <sortState xmlns:xlrd2="http://schemas.microsoft.com/office/spreadsheetml/2017/richdata2" ref="A12:AE21">
      <sortCondition descending="1" ref="AC11"/>
    </sortState>
  </autoFilter>
  <mergeCells count="3">
    <mergeCell ref="F10:L10"/>
    <mergeCell ref="O10:X10"/>
    <mergeCell ref="A8:AE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5913-9E61-41F9-8015-256C19874300}">
  <sheetPr>
    <tabColor rgb="FF92D050"/>
  </sheetPr>
  <dimension ref="A1:AM38"/>
  <sheetViews>
    <sheetView topLeftCell="A4" zoomScaleNormal="100" workbookViewId="0">
      <selection activeCell="B27" sqref="B27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10.7109375" style="4" bestFit="1" customWidth="1"/>
    <col min="16" max="22" width="8.85546875" style="2"/>
    <col min="23" max="32" width="0" style="2" hidden="1" customWidth="1"/>
    <col min="33" max="38" width="8.85546875" style="2"/>
    <col min="39" max="39" width="13.42578125" style="1" customWidth="1"/>
    <col min="40" max="16384" width="8.85546875" style="2"/>
  </cols>
  <sheetData>
    <row r="1" spans="1:39" ht="46.5" customHeight="1" x14ac:dyDescent="0.25">
      <c r="A1" s="1"/>
      <c r="O1" s="2"/>
      <c r="AM1" s="2"/>
    </row>
    <row r="3" spans="1:39" x14ac:dyDescent="0.25">
      <c r="B3" s="3"/>
    </row>
    <row r="4" spans="1:39" x14ac:dyDescent="0.25">
      <c r="B4" s="3"/>
    </row>
    <row r="5" spans="1:39" ht="26.25" x14ac:dyDescent="0.25">
      <c r="B5" s="5" t="s">
        <v>443</v>
      </c>
      <c r="C5" s="23"/>
    </row>
    <row r="6" spans="1:39" x14ac:dyDescent="0.25">
      <c r="B6" s="5"/>
    </row>
    <row r="8" spans="1:39" ht="36" customHeight="1" x14ac:dyDescent="0.25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</row>
    <row r="10" spans="1:39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2"/>
      <c r="S10" s="22"/>
      <c r="T10" s="22"/>
      <c r="U10" s="22"/>
      <c r="V10" s="22"/>
      <c r="W10" s="38" t="s">
        <v>4</v>
      </c>
      <c r="X10" s="39"/>
      <c r="Y10" s="39"/>
      <c r="Z10" s="39"/>
      <c r="AA10" s="39"/>
      <c r="AB10" s="39"/>
      <c r="AC10" s="39"/>
      <c r="AD10" s="39"/>
      <c r="AE10" s="39"/>
      <c r="AF10" s="40"/>
    </row>
    <row r="11" spans="1:39" s="5" customFormat="1" x14ac:dyDescent="0.25">
      <c r="A11" s="6" t="s">
        <v>6</v>
      </c>
      <c r="B11" s="6" t="s">
        <v>29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8"/>
      <c r="Q11" s="8"/>
      <c r="R11" s="8"/>
      <c r="S11" s="8"/>
      <c r="T11" s="8"/>
      <c r="U11" s="8"/>
      <c r="V11" s="8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 t="s">
        <v>11</v>
      </c>
      <c r="AH11" s="10" t="s">
        <v>12</v>
      </c>
      <c r="AI11" s="10" t="s">
        <v>13</v>
      </c>
      <c r="AJ11" s="10" t="s">
        <v>14</v>
      </c>
      <c r="AK11" s="10" t="s">
        <v>15</v>
      </c>
      <c r="AL11" s="11" t="s">
        <v>16</v>
      </c>
      <c r="AM11" s="31" t="s">
        <v>433</v>
      </c>
    </row>
    <row r="12" spans="1:39" x14ac:dyDescent="0.25">
      <c r="A12" s="33">
        <v>1</v>
      </c>
      <c r="B12" s="33" t="s">
        <v>222</v>
      </c>
      <c r="C12" s="24" t="s">
        <v>29</v>
      </c>
      <c r="D12" s="24" t="s">
        <v>193</v>
      </c>
      <c r="E12" s="24">
        <v>106141</v>
      </c>
      <c r="F12" s="14">
        <v>271</v>
      </c>
      <c r="G12" s="14">
        <v>251</v>
      </c>
      <c r="H12" s="14">
        <v>266</v>
      </c>
      <c r="I12" s="14">
        <v>256</v>
      </c>
      <c r="J12" s="14">
        <v>265</v>
      </c>
      <c r="K12" s="14">
        <v>258</v>
      </c>
      <c r="L12" s="14">
        <v>264</v>
      </c>
      <c r="M12" s="14">
        <v>268</v>
      </c>
      <c r="N12" s="14">
        <v>256</v>
      </c>
      <c r="O12" s="35">
        <v>248</v>
      </c>
      <c r="P12" s="14"/>
      <c r="Q12" s="14"/>
      <c r="R12" s="14"/>
      <c r="S12" s="14"/>
      <c r="T12" s="14"/>
      <c r="U12" s="14"/>
      <c r="V12" s="14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>
        <f>IFERROR(LARGE($F12:V12,1),)</f>
        <v>271</v>
      </c>
      <c r="AH12" s="18">
        <f>IFERROR(LARGE($F12:V12,2),)</f>
        <v>268</v>
      </c>
      <c r="AI12" s="18">
        <f>IFERROR(LARGE($F12:W12,3),)</f>
        <v>266</v>
      </c>
      <c r="AJ12" s="18">
        <f>IFERROR(LARGE($F12:X12,4),)</f>
        <v>265</v>
      </c>
      <c r="AK12" s="18">
        <f>IFERROR(LARGE($F12:Y12,5),)</f>
        <v>264</v>
      </c>
      <c r="AL12" s="19">
        <f t="shared" ref="AL12:AL38" si="0">SUM(AG12:AK12)</f>
        <v>1334</v>
      </c>
      <c r="AM12" s="30">
        <f t="shared" ref="AM12:AM38" si="1">(AVERAGEIF(F12:V12,"&lt;&gt;0"))/30</f>
        <v>8.6766666666666676</v>
      </c>
    </row>
    <row r="13" spans="1:39" x14ac:dyDescent="0.25">
      <c r="A13" s="33">
        <v>2</v>
      </c>
      <c r="B13" s="33" t="s">
        <v>233</v>
      </c>
      <c r="C13" s="13" t="s">
        <v>29</v>
      </c>
      <c r="D13" s="13" t="s">
        <v>135</v>
      </c>
      <c r="E13" s="13">
        <v>905435</v>
      </c>
      <c r="F13" s="14">
        <v>264</v>
      </c>
      <c r="G13" s="14">
        <v>268</v>
      </c>
      <c r="H13" s="14">
        <v>266</v>
      </c>
      <c r="I13" s="14">
        <v>266</v>
      </c>
      <c r="J13" s="14">
        <v>263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>
        <f>IFERROR(LARGE($F13:V13,1),)</f>
        <v>268</v>
      </c>
      <c r="AH13" s="18">
        <f>IFERROR(LARGE($F13:V13,2),)</f>
        <v>266</v>
      </c>
      <c r="AI13" s="18">
        <f>IFERROR(LARGE($F13:W13,3),)</f>
        <v>266</v>
      </c>
      <c r="AJ13" s="18">
        <f>IFERROR(LARGE($F13:X13,4),)</f>
        <v>264</v>
      </c>
      <c r="AK13" s="18">
        <f>IFERROR(LARGE($F13:Y13,5),)</f>
        <v>263</v>
      </c>
      <c r="AL13" s="19">
        <f t="shared" si="0"/>
        <v>1327</v>
      </c>
      <c r="AM13" s="30">
        <f t="shared" si="1"/>
        <v>8.8466666666666658</v>
      </c>
    </row>
    <row r="14" spans="1:39" x14ac:dyDescent="0.25">
      <c r="A14" s="33">
        <v>3</v>
      </c>
      <c r="B14" s="33" t="s">
        <v>225</v>
      </c>
      <c r="C14" s="24" t="s">
        <v>29</v>
      </c>
      <c r="D14" s="24" t="s">
        <v>100</v>
      </c>
      <c r="E14" s="24">
        <v>103199</v>
      </c>
      <c r="F14" s="14">
        <v>269</v>
      </c>
      <c r="G14" s="14">
        <v>263</v>
      </c>
      <c r="H14" s="14">
        <v>262</v>
      </c>
      <c r="I14" s="14">
        <v>260</v>
      </c>
      <c r="J14" s="14">
        <v>257</v>
      </c>
      <c r="K14" s="14">
        <v>263</v>
      </c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>
        <f>IFERROR(LARGE($F14:V14,1),)</f>
        <v>269</v>
      </c>
      <c r="AH14" s="18">
        <f>IFERROR(LARGE($F14:V14,2),)</f>
        <v>263</v>
      </c>
      <c r="AI14" s="18">
        <f>IFERROR(LARGE($F14:W14,3),)</f>
        <v>263</v>
      </c>
      <c r="AJ14" s="18">
        <f>IFERROR(LARGE($F14:X14,4),)</f>
        <v>262</v>
      </c>
      <c r="AK14" s="18">
        <f>IFERROR(LARGE($F14:Y14,5),)</f>
        <v>260</v>
      </c>
      <c r="AL14" s="19">
        <f t="shared" si="0"/>
        <v>1317</v>
      </c>
      <c r="AM14" s="30">
        <f t="shared" si="1"/>
        <v>8.7444444444444436</v>
      </c>
    </row>
    <row r="15" spans="1:39" x14ac:dyDescent="0.25">
      <c r="A15" s="33">
        <v>4</v>
      </c>
      <c r="B15" s="34" t="s">
        <v>485</v>
      </c>
      <c r="C15" s="24" t="s">
        <v>29</v>
      </c>
      <c r="D15" s="24" t="s">
        <v>210</v>
      </c>
      <c r="E15" s="24">
        <v>915214</v>
      </c>
      <c r="F15" s="14">
        <v>236</v>
      </c>
      <c r="G15" s="14">
        <v>237</v>
      </c>
      <c r="H15" s="14">
        <v>252</v>
      </c>
      <c r="I15" s="14">
        <v>246</v>
      </c>
      <c r="J15" s="14">
        <v>248</v>
      </c>
      <c r="K15" s="14">
        <v>243</v>
      </c>
      <c r="L15" s="14">
        <v>262</v>
      </c>
      <c r="M15" s="14">
        <v>263</v>
      </c>
      <c r="N15" s="14">
        <v>266</v>
      </c>
      <c r="O15" s="14">
        <v>271</v>
      </c>
      <c r="P15" s="14">
        <v>259</v>
      </c>
      <c r="Q15" s="14">
        <v>250</v>
      </c>
      <c r="R15" s="14">
        <v>231</v>
      </c>
      <c r="S15" s="14">
        <v>240</v>
      </c>
      <c r="T15" s="14">
        <v>237</v>
      </c>
      <c r="U15" s="14"/>
      <c r="V15" s="14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>
        <f>IFERROR(LARGE($F15:V15,1),)</f>
        <v>271</v>
      </c>
      <c r="AH15" s="18">
        <f>IFERROR(LARGE($F15:V15,2),)</f>
        <v>266</v>
      </c>
      <c r="AI15" s="18">
        <f>IFERROR(LARGE($F15:W15,3),)</f>
        <v>263</v>
      </c>
      <c r="AJ15" s="18">
        <f>IFERROR(LARGE($F15:X15,4),)</f>
        <v>262</v>
      </c>
      <c r="AK15" s="18">
        <f>IFERROR(LARGE($F15:Y15,5),)</f>
        <v>259</v>
      </c>
      <c r="AL15" s="19">
        <f t="shared" si="0"/>
        <v>1321</v>
      </c>
      <c r="AM15" s="30">
        <f t="shared" si="1"/>
        <v>8.3133333333333344</v>
      </c>
    </row>
    <row r="16" spans="1:39" x14ac:dyDescent="0.25">
      <c r="A16" s="33">
        <v>5</v>
      </c>
      <c r="B16" s="33" t="s">
        <v>212</v>
      </c>
      <c r="C16" s="13" t="s">
        <v>29</v>
      </c>
      <c r="D16" s="13" t="s">
        <v>1</v>
      </c>
      <c r="E16" s="13">
        <v>129235</v>
      </c>
      <c r="F16" s="14">
        <v>263</v>
      </c>
      <c r="G16" s="14">
        <v>263</v>
      </c>
      <c r="H16" s="14">
        <v>258</v>
      </c>
      <c r="I16" s="14">
        <v>261</v>
      </c>
      <c r="J16" s="14">
        <v>253</v>
      </c>
      <c r="K16" s="14">
        <v>265</v>
      </c>
      <c r="L16" s="14">
        <v>252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8">
        <f>IFERROR(LARGE($F16:V16,1),)</f>
        <v>265</v>
      </c>
      <c r="AH16" s="18">
        <f>IFERROR(LARGE($F16:V16,2),)</f>
        <v>263</v>
      </c>
      <c r="AI16" s="18">
        <f>IFERROR(LARGE($F16:W16,3),)</f>
        <v>263</v>
      </c>
      <c r="AJ16" s="18">
        <f>IFERROR(LARGE($F16:X16,4),)</f>
        <v>261</v>
      </c>
      <c r="AK16" s="18">
        <f>IFERROR(LARGE($F16:Y16,5),)</f>
        <v>258</v>
      </c>
      <c r="AL16" s="19">
        <f t="shared" si="0"/>
        <v>1310</v>
      </c>
      <c r="AM16" s="30">
        <f t="shared" si="1"/>
        <v>8.6428571428571423</v>
      </c>
    </row>
    <row r="17" spans="1:39" x14ac:dyDescent="0.25">
      <c r="A17" s="33">
        <v>6</v>
      </c>
      <c r="B17" s="33" t="s">
        <v>226</v>
      </c>
      <c r="C17" s="24" t="s">
        <v>29</v>
      </c>
      <c r="D17" s="24" t="s">
        <v>149</v>
      </c>
      <c r="E17" s="24">
        <v>144029</v>
      </c>
      <c r="F17" s="14">
        <v>257</v>
      </c>
      <c r="G17" s="14">
        <v>247</v>
      </c>
      <c r="H17" s="14">
        <v>258</v>
      </c>
      <c r="I17" s="14">
        <v>239</v>
      </c>
      <c r="J17" s="14">
        <v>260</v>
      </c>
      <c r="K17" s="14">
        <v>257</v>
      </c>
      <c r="L17" s="14">
        <v>270</v>
      </c>
      <c r="M17" s="14">
        <v>259</v>
      </c>
      <c r="N17" s="14">
        <v>262</v>
      </c>
      <c r="O17" s="35">
        <v>249</v>
      </c>
      <c r="P17" s="14">
        <v>253</v>
      </c>
      <c r="Q17" s="14">
        <v>240</v>
      </c>
      <c r="R17" s="14">
        <v>255</v>
      </c>
      <c r="S17" s="14">
        <v>234</v>
      </c>
      <c r="T17" s="14"/>
      <c r="U17" s="14"/>
      <c r="V17" s="14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8">
        <f>IFERROR(LARGE($F17:V17,1),)</f>
        <v>270</v>
      </c>
      <c r="AH17" s="18">
        <f>IFERROR(LARGE($F17:V17,2),)</f>
        <v>262</v>
      </c>
      <c r="AI17" s="18">
        <f>IFERROR(LARGE($F17:W17,3),)</f>
        <v>260</v>
      </c>
      <c r="AJ17" s="18">
        <f>IFERROR(LARGE($F17:X17,4),)</f>
        <v>259</v>
      </c>
      <c r="AK17" s="18">
        <f>IFERROR(LARGE($F17:Y17,5),)</f>
        <v>258</v>
      </c>
      <c r="AL17" s="19">
        <f t="shared" si="0"/>
        <v>1309</v>
      </c>
      <c r="AM17" s="30">
        <f t="shared" si="1"/>
        <v>8.4285714285714288</v>
      </c>
    </row>
    <row r="18" spans="1:39" x14ac:dyDescent="0.25">
      <c r="A18" s="33">
        <v>7</v>
      </c>
      <c r="B18" s="33" t="s">
        <v>224</v>
      </c>
      <c r="C18" s="24" t="s">
        <v>29</v>
      </c>
      <c r="D18" s="24" t="s">
        <v>149</v>
      </c>
      <c r="E18" s="24">
        <v>144033</v>
      </c>
      <c r="F18" s="14">
        <v>250</v>
      </c>
      <c r="G18" s="14">
        <v>253</v>
      </c>
      <c r="H18" s="14">
        <v>257</v>
      </c>
      <c r="I18" s="14">
        <v>254</v>
      </c>
      <c r="J18" s="14">
        <v>248</v>
      </c>
      <c r="K18" s="14">
        <v>257</v>
      </c>
      <c r="L18" s="14">
        <v>251</v>
      </c>
      <c r="M18" s="14">
        <v>248</v>
      </c>
      <c r="N18" s="14">
        <v>264</v>
      </c>
      <c r="O18" s="35">
        <v>241</v>
      </c>
      <c r="P18" s="14">
        <v>240</v>
      </c>
      <c r="Q18" s="14">
        <v>231</v>
      </c>
      <c r="R18" s="14">
        <v>254</v>
      </c>
      <c r="S18" s="14">
        <v>227</v>
      </c>
      <c r="T18" s="14">
        <v>222</v>
      </c>
      <c r="U18" s="14">
        <v>229</v>
      </c>
      <c r="V18" s="14">
        <v>249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8">
        <f>IFERROR(LARGE($F18:V18,1),)</f>
        <v>264</v>
      </c>
      <c r="AH18" s="18">
        <f>IFERROR(LARGE($F18:V18,2),)</f>
        <v>257</v>
      </c>
      <c r="AI18" s="18">
        <f>IFERROR(LARGE($F18:W18,3),)</f>
        <v>257</v>
      </c>
      <c r="AJ18" s="18">
        <f>IFERROR(LARGE($F18:X18,4),)</f>
        <v>254</v>
      </c>
      <c r="AK18" s="18">
        <f>IFERROR(LARGE($F18:Y18,5),)</f>
        <v>254</v>
      </c>
      <c r="AL18" s="19">
        <f t="shared" si="0"/>
        <v>1286</v>
      </c>
      <c r="AM18" s="30">
        <f t="shared" si="1"/>
        <v>8.1862745098039209</v>
      </c>
    </row>
    <row r="19" spans="1:39" x14ac:dyDescent="0.25">
      <c r="A19" s="33">
        <v>8</v>
      </c>
      <c r="B19" s="34" t="s">
        <v>483</v>
      </c>
      <c r="C19" s="24" t="s">
        <v>29</v>
      </c>
      <c r="D19" s="24" t="s">
        <v>210</v>
      </c>
      <c r="E19" s="24">
        <v>915213</v>
      </c>
      <c r="F19" s="14">
        <v>258</v>
      </c>
      <c r="G19" s="14">
        <v>268</v>
      </c>
      <c r="H19" s="14">
        <v>245</v>
      </c>
      <c r="I19" s="14">
        <v>256</v>
      </c>
      <c r="J19" s="14">
        <v>248</v>
      </c>
      <c r="K19" s="14">
        <v>247</v>
      </c>
      <c r="L19" s="14">
        <v>249</v>
      </c>
      <c r="M19" s="14">
        <v>234</v>
      </c>
      <c r="N19" s="14">
        <v>242</v>
      </c>
      <c r="O19" s="14">
        <v>227</v>
      </c>
      <c r="P19" s="14">
        <v>224</v>
      </c>
      <c r="Q19" s="14">
        <v>249</v>
      </c>
      <c r="R19" s="14">
        <v>209</v>
      </c>
      <c r="S19" s="14"/>
      <c r="T19" s="14"/>
      <c r="U19" s="14"/>
      <c r="V19" s="14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8">
        <f>IFERROR(LARGE($F19:V19,1),)</f>
        <v>268</v>
      </c>
      <c r="AH19" s="18">
        <f>IFERROR(LARGE($F19:V19,2),)</f>
        <v>258</v>
      </c>
      <c r="AI19" s="18">
        <f>IFERROR(LARGE($F19:W19,3),)</f>
        <v>256</v>
      </c>
      <c r="AJ19" s="18">
        <f>IFERROR(LARGE($F19:X19,4),)</f>
        <v>249</v>
      </c>
      <c r="AK19" s="18">
        <f>IFERROR(LARGE($F19:Y19,5),)</f>
        <v>249</v>
      </c>
      <c r="AL19" s="19">
        <f t="shared" si="0"/>
        <v>1280</v>
      </c>
      <c r="AM19" s="30">
        <f t="shared" si="1"/>
        <v>8.092307692307692</v>
      </c>
    </row>
    <row r="20" spans="1:39" x14ac:dyDescent="0.25">
      <c r="A20" s="33">
        <v>9</v>
      </c>
      <c r="B20" s="33" t="s">
        <v>232</v>
      </c>
      <c r="C20" s="13" t="s">
        <v>29</v>
      </c>
      <c r="D20" s="13" t="s">
        <v>135</v>
      </c>
      <c r="E20" s="13">
        <v>905382</v>
      </c>
      <c r="F20" s="14">
        <v>253</v>
      </c>
      <c r="G20" s="14">
        <v>241</v>
      </c>
      <c r="H20" s="14">
        <v>256</v>
      </c>
      <c r="I20" s="14">
        <v>270</v>
      </c>
      <c r="J20" s="14">
        <v>265</v>
      </c>
      <c r="K20" s="14">
        <v>240</v>
      </c>
      <c r="L20" s="14">
        <v>248</v>
      </c>
      <c r="M20" s="14">
        <v>248</v>
      </c>
      <c r="N20" s="14"/>
      <c r="O20" s="14"/>
      <c r="P20" s="14"/>
      <c r="Q20" s="14"/>
      <c r="R20" s="14"/>
      <c r="S20" s="14"/>
      <c r="T20" s="14"/>
      <c r="U20" s="14"/>
      <c r="V20" s="14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8">
        <f>IFERROR(LARGE($F20:V20,1),)</f>
        <v>270</v>
      </c>
      <c r="AH20" s="18">
        <f>IFERROR(LARGE($F20:V20,2),)</f>
        <v>265</v>
      </c>
      <c r="AI20" s="18">
        <f>IFERROR(LARGE($F20:W20,3),)</f>
        <v>256</v>
      </c>
      <c r="AJ20" s="18">
        <f>IFERROR(LARGE($F20:X20,4),)</f>
        <v>253</v>
      </c>
      <c r="AK20" s="18">
        <f>IFERROR(LARGE($F20:Y20,5),)</f>
        <v>248</v>
      </c>
      <c r="AL20" s="19">
        <f t="shared" si="0"/>
        <v>1292</v>
      </c>
      <c r="AM20" s="30">
        <f t="shared" si="1"/>
        <v>8.4208333333333325</v>
      </c>
    </row>
    <row r="21" spans="1:39" x14ac:dyDescent="0.25">
      <c r="A21" s="33">
        <v>10</v>
      </c>
      <c r="B21" s="33" t="s">
        <v>217</v>
      </c>
      <c r="C21" s="13" t="s">
        <v>29</v>
      </c>
      <c r="D21" s="13" t="s">
        <v>117</v>
      </c>
      <c r="E21" s="13">
        <v>507109</v>
      </c>
      <c r="F21" s="27">
        <v>238</v>
      </c>
      <c r="G21" s="27">
        <v>256</v>
      </c>
      <c r="H21" s="14">
        <v>241</v>
      </c>
      <c r="I21" s="14">
        <v>250</v>
      </c>
      <c r="J21" s="14">
        <v>242</v>
      </c>
      <c r="K21" s="14">
        <v>246</v>
      </c>
      <c r="L21" s="14">
        <v>258</v>
      </c>
      <c r="M21" s="14">
        <v>232</v>
      </c>
      <c r="N21" s="14">
        <v>222</v>
      </c>
      <c r="O21" s="14">
        <v>224</v>
      </c>
      <c r="P21" s="14">
        <v>233</v>
      </c>
      <c r="Q21" s="14">
        <v>243</v>
      </c>
      <c r="R21" s="14">
        <v>236</v>
      </c>
      <c r="S21" s="14"/>
      <c r="T21" s="14"/>
      <c r="U21" s="14"/>
      <c r="V21" s="14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8">
        <f>IFERROR(LARGE($F21:V21,1),)</f>
        <v>258</v>
      </c>
      <c r="AH21" s="18">
        <f>IFERROR(LARGE($F21:V21,2),)</f>
        <v>256</v>
      </c>
      <c r="AI21" s="18">
        <f>IFERROR(LARGE($F21:W21,3),)</f>
        <v>250</v>
      </c>
      <c r="AJ21" s="18">
        <f>IFERROR(LARGE($F21:X21,4),)</f>
        <v>246</v>
      </c>
      <c r="AK21" s="18">
        <f>IFERROR(LARGE($F21:Y21,5),)</f>
        <v>243</v>
      </c>
      <c r="AL21" s="19">
        <f t="shared" si="0"/>
        <v>1253</v>
      </c>
      <c r="AM21" s="30">
        <f t="shared" si="1"/>
        <v>8.0025641025641026</v>
      </c>
    </row>
    <row r="22" spans="1:39" x14ac:dyDescent="0.25">
      <c r="A22" s="33">
        <v>11</v>
      </c>
      <c r="B22" s="33" t="s">
        <v>214</v>
      </c>
      <c r="C22" s="13" t="s">
        <v>29</v>
      </c>
      <c r="D22" s="13" t="s">
        <v>1</v>
      </c>
      <c r="E22" s="13">
        <v>129287</v>
      </c>
      <c r="F22" s="27">
        <v>231</v>
      </c>
      <c r="G22" s="27">
        <v>251</v>
      </c>
      <c r="H22" s="14">
        <v>233</v>
      </c>
      <c r="I22" s="14">
        <v>237</v>
      </c>
      <c r="J22" s="14">
        <v>208</v>
      </c>
      <c r="K22" s="14">
        <v>231</v>
      </c>
      <c r="L22" s="14">
        <v>219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8">
        <f>IFERROR(LARGE($F22:V22,1),)</f>
        <v>251</v>
      </c>
      <c r="AH22" s="18">
        <f>IFERROR(LARGE($F22:V22,2),)</f>
        <v>237</v>
      </c>
      <c r="AI22" s="18">
        <f>IFERROR(LARGE($F22:W22,3),)</f>
        <v>233</v>
      </c>
      <c r="AJ22" s="18">
        <f>IFERROR(LARGE($F22:X22,4),)</f>
        <v>231</v>
      </c>
      <c r="AK22" s="18">
        <f>IFERROR(LARGE($F22:Y22,5),)</f>
        <v>231</v>
      </c>
      <c r="AL22" s="19">
        <f t="shared" si="0"/>
        <v>1183</v>
      </c>
      <c r="AM22" s="30">
        <f t="shared" si="1"/>
        <v>7.666666666666667</v>
      </c>
    </row>
    <row r="23" spans="1:39" x14ac:dyDescent="0.25">
      <c r="A23" s="33">
        <v>12</v>
      </c>
      <c r="B23" s="33" t="s">
        <v>488</v>
      </c>
      <c r="C23" s="13" t="s">
        <v>29</v>
      </c>
      <c r="D23" s="13" t="s">
        <v>130</v>
      </c>
      <c r="E23" s="13">
        <v>525061</v>
      </c>
      <c r="F23" s="27">
        <v>238</v>
      </c>
      <c r="G23" s="27">
        <v>190</v>
      </c>
      <c r="H23" s="14">
        <v>245</v>
      </c>
      <c r="I23" s="14">
        <v>258</v>
      </c>
      <c r="J23" s="14">
        <v>245</v>
      </c>
      <c r="K23" s="14">
        <v>219</v>
      </c>
      <c r="L23" s="14">
        <v>220</v>
      </c>
      <c r="M23" s="14">
        <v>226</v>
      </c>
      <c r="N23" s="14">
        <v>209</v>
      </c>
      <c r="O23" s="15"/>
      <c r="P23" s="14"/>
      <c r="Q23" s="14"/>
      <c r="R23" s="14"/>
      <c r="S23" s="14"/>
      <c r="T23" s="14"/>
      <c r="U23" s="14"/>
      <c r="V23" s="14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8">
        <f>IFERROR(LARGE($F23:V23,1),)</f>
        <v>258</v>
      </c>
      <c r="AH23" s="18">
        <f>IFERROR(LARGE($F23:V23,2),)</f>
        <v>245</v>
      </c>
      <c r="AI23" s="18">
        <f>IFERROR(LARGE($F23:W23,3),)</f>
        <v>245</v>
      </c>
      <c r="AJ23" s="18">
        <f>IFERROR(LARGE($F23:X23,4),)</f>
        <v>238</v>
      </c>
      <c r="AK23" s="18">
        <f>IFERROR(LARGE($F23:Y23,5),)</f>
        <v>226</v>
      </c>
      <c r="AL23" s="19">
        <f t="shared" si="0"/>
        <v>1212</v>
      </c>
      <c r="AM23" s="30">
        <f t="shared" si="1"/>
        <v>7.5925925925925926</v>
      </c>
    </row>
    <row r="24" spans="1:39" x14ac:dyDescent="0.25">
      <c r="A24" s="33">
        <v>13</v>
      </c>
      <c r="B24" s="33" t="s">
        <v>220</v>
      </c>
      <c r="C24" s="13" t="s">
        <v>29</v>
      </c>
      <c r="D24" s="13" t="s">
        <v>97</v>
      </c>
      <c r="E24" s="13">
        <v>517066</v>
      </c>
      <c r="F24" s="27">
        <v>212</v>
      </c>
      <c r="G24" s="27">
        <v>212</v>
      </c>
      <c r="H24" s="14">
        <v>214</v>
      </c>
      <c r="I24" s="14">
        <v>198</v>
      </c>
      <c r="J24" s="14">
        <v>230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8">
        <f>IFERROR(LARGE($F24:V24,1),)</f>
        <v>230</v>
      </c>
      <c r="AH24" s="18">
        <f>IFERROR(LARGE($F24:V24,2),)</f>
        <v>214</v>
      </c>
      <c r="AI24" s="18">
        <f>IFERROR(LARGE($F24:W24,3),)</f>
        <v>212</v>
      </c>
      <c r="AJ24" s="18">
        <f>IFERROR(LARGE($F24:X24,4),)</f>
        <v>212</v>
      </c>
      <c r="AK24" s="18">
        <f>IFERROR(LARGE($F24:Y24,5),)</f>
        <v>198</v>
      </c>
      <c r="AL24" s="19">
        <f t="shared" si="0"/>
        <v>1066</v>
      </c>
      <c r="AM24" s="30">
        <f t="shared" si="1"/>
        <v>7.1066666666666665</v>
      </c>
    </row>
    <row r="25" spans="1:39" x14ac:dyDescent="0.25">
      <c r="A25" s="33">
        <v>14</v>
      </c>
      <c r="B25" s="33" t="s">
        <v>216</v>
      </c>
      <c r="C25" s="13" t="s">
        <v>29</v>
      </c>
      <c r="D25" s="13" t="s">
        <v>1</v>
      </c>
      <c r="E25" s="13">
        <v>129293</v>
      </c>
      <c r="F25" s="27">
        <v>172</v>
      </c>
      <c r="G25" s="27">
        <v>140</v>
      </c>
      <c r="H25" s="14">
        <v>202</v>
      </c>
      <c r="I25" s="14">
        <v>197</v>
      </c>
      <c r="J25" s="14">
        <v>227</v>
      </c>
      <c r="K25" s="14">
        <v>203</v>
      </c>
      <c r="L25" s="14">
        <v>197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8">
        <f>IFERROR(LARGE($F25:V25,1),)</f>
        <v>227</v>
      </c>
      <c r="AH25" s="18">
        <f>IFERROR(LARGE($F25:V25,2),)</f>
        <v>203</v>
      </c>
      <c r="AI25" s="18">
        <f>IFERROR(LARGE($F25:W25,3),)</f>
        <v>202</v>
      </c>
      <c r="AJ25" s="18">
        <f>IFERROR(LARGE($F25:X25,4),)</f>
        <v>197</v>
      </c>
      <c r="AK25" s="18">
        <f>IFERROR(LARGE($F25:Y25,5),)</f>
        <v>197</v>
      </c>
      <c r="AL25" s="19">
        <f t="shared" si="0"/>
        <v>1026</v>
      </c>
      <c r="AM25" s="30">
        <f t="shared" si="1"/>
        <v>6.371428571428571</v>
      </c>
    </row>
    <row r="26" spans="1:39" x14ac:dyDescent="0.25">
      <c r="A26" s="33">
        <v>15</v>
      </c>
      <c r="B26" s="33" t="s">
        <v>221</v>
      </c>
      <c r="C26" s="24" t="s">
        <v>29</v>
      </c>
      <c r="D26" s="24" t="s">
        <v>98</v>
      </c>
      <c r="E26" s="24">
        <v>120270</v>
      </c>
      <c r="F26" s="14">
        <v>168</v>
      </c>
      <c r="G26" s="14">
        <v>183</v>
      </c>
      <c r="H26" s="14">
        <v>200</v>
      </c>
      <c r="I26" s="14">
        <v>215</v>
      </c>
      <c r="J26" s="14">
        <v>227</v>
      </c>
      <c r="K26" s="14">
        <v>232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>
        <f>IFERROR(LARGE($F26:V26,1),)</f>
        <v>232</v>
      </c>
      <c r="AH26" s="18">
        <f>IFERROR(LARGE($F26:V26,2),)</f>
        <v>227</v>
      </c>
      <c r="AI26" s="18">
        <f>IFERROR(LARGE($F26:W26,3),)</f>
        <v>215</v>
      </c>
      <c r="AJ26" s="18">
        <f>IFERROR(LARGE($F26:X26,4),)</f>
        <v>200</v>
      </c>
      <c r="AK26" s="18">
        <f>IFERROR(LARGE($F26:Y26,5),)</f>
        <v>183</v>
      </c>
      <c r="AL26" s="19">
        <f t="shared" si="0"/>
        <v>1057</v>
      </c>
      <c r="AM26" s="30">
        <f t="shared" si="1"/>
        <v>6.8055555555555554</v>
      </c>
    </row>
    <row r="27" spans="1:39" x14ac:dyDescent="0.25">
      <c r="A27" s="33">
        <v>16</v>
      </c>
      <c r="B27" s="33" t="s">
        <v>213</v>
      </c>
      <c r="C27" s="13" t="s">
        <v>29</v>
      </c>
      <c r="D27" s="13" t="s">
        <v>0</v>
      </c>
      <c r="E27" s="13">
        <v>123065</v>
      </c>
      <c r="F27" s="14">
        <v>239</v>
      </c>
      <c r="G27" s="14">
        <v>229</v>
      </c>
      <c r="H27" s="14">
        <v>182</v>
      </c>
      <c r="I27" s="14">
        <v>226</v>
      </c>
      <c r="J27" s="14">
        <v>230</v>
      </c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8">
        <f>IFERROR(LARGE($F27:V27,1),)</f>
        <v>239</v>
      </c>
      <c r="AH27" s="18">
        <f>IFERROR(LARGE($F27:V27,2),)</f>
        <v>230</v>
      </c>
      <c r="AI27" s="18">
        <f>IFERROR(LARGE($F27:W27,3),)</f>
        <v>229</v>
      </c>
      <c r="AJ27" s="18">
        <f>IFERROR(LARGE($F27:X27,4),)</f>
        <v>226</v>
      </c>
      <c r="AK27" s="18">
        <f>IFERROR(LARGE($F27:Y27,5),)</f>
        <v>182</v>
      </c>
      <c r="AL27" s="19">
        <f t="shared" si="0"/>
        <v>1106</v>
      </c>
      <c r="AM27" s="30">
        <f t="shared" si="1"/>
        <v>7.3733333333333331</v>
      </c>
    </row>
    <row r="28" spans="1:39" x14ac:dyDescent="0.25">
      <c r="A28" s="13">
        <v>17</v>
      </c>
      <c r="B28" s="13" t="s">
        <v>218</v>
      </c>
      <c r="C28" s="13" t="s">
        <v>29</v>
      </c>
      <c r="D28" s="13" t="s">
        <v>118</v>
      </c>
      <c r="E28" s="13">
        <v>512068</v>
      </c>
      <c r="F28" s="14">
        <v>273</v>
      </c>
      <c r="G28" s="14">
        <v>270</v>
      </c>
      <c r="H28" s="14">
        <v>272</v>
      </c>
      <c r="I28" s="14">
        <v>281</v>
      </c>
      <c r="J28" s="14"/>
      <c r="K28" s="14"/>
      <c r="L28" s="14"/>
      <c r="M28" s="14"/>
      <c r="N28" s="14"/>
      <c r="O28" s="15"/>
      <c r="P28" s="14"/>
      <c r="Q28" s="14"/>
      <c r="R28" s="14"/>
      <c r="S28" s="14"/>
      <c r="T28" s="14"/>
      <c r="U28" s="14"/>
      <c r="V28" s="1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8">
        <f>IFERROR(LARGE($F28:V28,1),)</f>
        <v>281</v>
      </c>
      <c r="AH28" s="18">
        <f>IFERROR(LARGE($F28:V28,2),)</f>
        <v>273</v>
      </c>
      <c r="AI28" s="18">
        <f>IFERROR(LARGE($F28:W28,3),)</f>
        <v>272</v>
      </c>
      <c r="AJ28" s="18">
        <f>IFERROR(LARGE($F28:X28,4),)</f>
        <v>270</v>
      </c>
      <c r="AK28" s="18">
        <f>IFERROR(LARGE($F28:Y28,5),)</f>
        <v>0</v>
      </c>
      <c r="AL28" s="19">
        <f t="shared" si="0"/>
        <v>1096</v>
      </c>
      <c r="AM28" s="30">
        <f t="shared" si="1"/>
        <v>9.1333333333333329</v>
      </c>
    </row>
    <row r="29" spans="1:39" x14ac:dyDescent="0.25">
      <c r="A29" s="13">
        <v>18</v>
      </c>
      <c r="B29" s="13" t="s">
        <v>481</v>
      </c>
      <c r="C29" s="24" t="s">
        <v>29</v>
      </c>
      <c r="D29" s="24" t="s">
        <v>98</v>
      </c>
      <c r="E29" s="24">
        <v>120255</v>
      </c>
      <c r="F29" s="14">
        <v>256</v>
      </c>
      <c r="G29" s="14">
        <v>260</v>
      </c>
      <c r="H29" s="14">
        <v>263</v>
      </c>
      <c r="I29" s="14">
        <v>258</v>
      </c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8">
        <f>IFERROR(LARGE($F29:V29,1),)</f>
        <v>263</v>
      </c>
      <c r="AH29" s="18">
        <f>IFERROR(LARGE($F29:V29,2),)</f>
        <v>260</v>
      </c>
      <c r="AI29" s="18">
        <f>IFERROR(LARGE($F29:W29,3),)</f>
        <v>258</v>
      </c>
      <c r="AJ29" s="18">
        <f>IFERROR(LARGE($F29:X29,4),)</f>
        <v>256</v>
      </c>
      <c r="AK29" s="18">
        <f>IFERROR(LARGE($F29:Y29,5),)</f>
        <v>0</v>
      </c>
      <c r="AL29" s="19">
        <f t="shared" si="0"/>
        <v>1037</v>
      </c>
      <c r="AM29" s="30">
        <f t="shared" si="1"/>
        <v>8.6416666666666675</v>
      </c>
    </row>
    <row r="30" spans="1:39" x14ac:dyDescent="0.25">
      <c r="A30" s="13">
        <v>19</v>
      </c>
      <c r="B30" s="13" t="s">
        <v>223</v>
      </c>
      <c r="C30" s="24" t="s">
        <v>29</v>
      </c>
      <c r="D30" s="24" t="s">
        <v>100</v>
      </c>
      <c r="E30" s="24">
        <v>103104</v>
      </c>
      <c r="F30" s="14">
        <v>247</v>
      </c>
      <c r="G30" s="14">
        <v>249</v>
      </c>
      <c r="H30" s="14">
        <v>256</v>
      </c>
      <c r="I30" s="14">
        <v>252</v>
      </c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8">
        <f>IFERROR(LARGE($F30:V30,1),)</f>
        <v>256</v>
      </c>
      <c r="AH30" s="18">
        <f>IFERROR(LARGE($F30:V30,2),)</f>
        <v>252</v>
      </c>
      <c r="AI30" s="18">
        <f>IFERROR(LARGE($F30:W30,3),)</f>
        <v>249</v>
      </c>
      <c r="AJ30" s="18">
        <f>IFERROR(LARGE($F30:X30,4),)</f>
        <v>247</v>
      </c>
      <c r="AK30" s="18">
        <f>IFERROR(LARGE($F30:Y30,5),)</f>
        <v>0</v>
      </c>
      <c r="AL30" s="19">
        <f t="shared" si="0"/>
        <v>1004</v>
      </c>
      <c r="AM30" s="30">
        <f t="shared" si="1"/>
        <v>8.3666666666666671</v>
      </c>
    </row>
    <row r="31" spans="1:39" x14ac:dyDescent="0.25">
      <c r="A31" s="13">
        <v>20</v>
      </c>
      <c r="B31" s="24" t="s">
        <v>484</v>
      </c>
      <c r="C31" s="24" t="s">
        <v>29</v>
      </c>
      <c r="D31" s="24" t="s">
        <v>210</v>
      </c>
      <c r="E31" s="24">
        <v>915211</v>
      </c>
      <c r="F31" s="14">
        <v>247</v>
      </c>
      <c r="G31" s="14">
        <v>250</v>
      </c>
      <c r="H31" s="14">
        <v>250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8">
        <f>IFERROR(LARGE($F31:V31,1),)</f>
        <v>250</v>
      </c>
      <c r="AH31" s="18">
        <f>IFERROR(LARGE($F31:V31,2),)</f>
        <v>250</v>
      </c>
      <c r="AI31" s="18">
        <f>IFERROR(LARGE($F31:W31,3),)</f>
        <v>247</v>
      </c>
      <c r="AJ31" s="18">
        <f>IFERROR(LARGE($F31:X31,4),)</f>
        <v>0</v>
      </c>
      <c r="AK31" s="18">
        <f>IFERROR(LARGE($F31:Y31,5),)</f>
        <v>0</v>
      </c>
      <c r="AL31" s="19">
        <f t="shared" si="0"/>
        <v>747</v>
      </c>
      <c r="AM31" s="30">
        <f t="shared" si="1"/>
        <v>8.3000000000000007</v>
      </c>
    </row>
    <row r="32" spans="1:39" x14ac:dyDescent="0.25">
      <c r="A32" s="13">
        <v>21</v>
      </c>
      <c r="B32" s="13" t="s">
        <v>230</v>
      </c>
      <c r="C32" s="13" t="s">
        <v>29</v>
      </c>
      <c r="D32" s="13" t="s">
        <v>129</v>
      </c>
      <c r="E32" s="13">
        <v>502252</v>
      </c>
      <c r="F32" s="14">
        <v>253</v>
      </c>
      <c r="G32" s="14">
        <v>230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8">
        <f>IFERROR(LARGE($F32:V32,1),)</f>
        <v>253</v>
      </c>
      <c r="AH32" s="18">
        <f>IFERROR(LARGE($F32:V32,2),)</f>
        <v>230</v>
      </c>
      <c r="AI32" s="18">
        <f>IFERROR(LARGE($F32:W32,3),)</f>
        <v>0</v>
      </c>
      <c r="AJ32" s="18">
        <f>IFERROR(LARGE($F32:X32,4),)</f>
        <v>0</v>
      </c>
      <c r="AK32" s="18">
        <f>IFERROR(LARGE($F32:Y32,5),)</f>
        <v>0</v>
      </c>
      <c r="AL32" s="19">
        <f t="shared" si="0"/>
        <v>483</v>
      </c>
      <c r="AM32" s="30">
        <f t="shared" si="1"/>
        <v>8.0500000000000007</v>
      </c>
    </row>
    <row r="33" spans="1:39" x14ac:dyDescent="0.25">
      <c r="A33" s="13">
        <v>22</v>
      </c>
      <c r="B33" s="13" t="s">
        <v>215</v>
      </c>
      <c r="C33" s="13" t="s">
        <v>29</v>
      </c>
      <c r="D33" s="13" t="s">
        <v>1</v>
      </c>
      <c r="E33" s="13">
        <v>129299</v>
      </c>
      <c r="F33" s="27">
        <v>188</v>
      </c>
      <c r="G33" s="27">
        <v>227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8">
        <f>IFERROR(LARGE($F33:V33,1),)</f>
        <v>227</v>
      </c>
      <c r="AH33" s="18">
        <f>IFERROR(LARGE($F33:V33,2),)</f>
        <v>188</v>
      </c>
      <c r="AI33" s="18">
        <f>IFERROR(LARGE($F33:W33,3),)</f>
        <v>0</v>
      </c>
      <c r="AJ33" s="18">
        <f>IFERROR(LARGE($F33:X33,4),)</f>
        <v>0</v>
      </c>
      <c r="AK33" s="18">
        <f>IFERROR(LARGE($F33:Y33,5),)</f>
        <v>0</v>
      </c>
      <c r="AL33" s="19">
        <f t="shared" si="0"/>
        <v>415</v>
      </c>
      <c r="AM33" s="30">
        <f t="shared" si="1"/>
        <v>6.916666666666667</v>
      </c>
    </row>
    <row r="34" spans="1:39" x14ac:dyDescent="0.25">
      <c r="A34" s="13">
        <v>23</v>
      </c>
      <c r="B34" s="13" t="s">
        <v>482</v>
      </c>
      <c r="C34" s="13" t="s">
        <v>29</v>
      </c>
      <c r="D34" s="13" t="s">
        <v>475</v>
      </c>
      <c r="E34" s="13">
        <v>116136</v>
      </c>
      <c r="F34" s="14">
        <v>199</v>
      </c>
      <c r="G34" s="14">
        <v>186</v>
      </c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8">
        <f>IFERROR(LARGE($F34:V34,1),)</f>
        <v>199</v>
      </c>
      <c r="AH34" s="18">
        <f>IFERROR(LARGE($F34:V34,2),)</f>
        <v>186</v>
      </c>
      <c r="AI34" s="18">
        <f>IFERROR(LARGE($F34:W34,3),)</f>
        <v>0</v>
      </c>
      <c r="AJ34" s="18">
        <f>IFERROR(LARGE($F34:X34,4),)</f>
        <v>0</v>
      </c>
      <c r="AK34" s="18">
        <f>IFERROR(LARGE($F34:Y34,5),)</f>
        <v>0</v>
      </c>
      <c r="AL34" s="19">
        <f t="shared" si="0"/>
        <v>385</v>
      </c>
      <c r="AM34" s="30">
        <f t="shared" si="1"/>
        <v>6.416666666666667</v>
      </c>
    </row>
    <row r="35" spans="1:39" x14ac:dyDescent="0.25">
      <c r="A35" s="13">
        <v>24</v>
      </c>
      <c r="B35" s="13" t="s">
        <v>231</v>
      </c>
      <c r="C35" s="13" t="s">
        <v>29</v>
      </c>
      <c r="D35" s="13" t="s">
        <v>129</v>
      </c>
      <c r="E35" s="13">
        <v>502243</v>
      </c>
      <c r="F35" s="14">
        <v>162</v>
      </c>
      <c r="G35" s="14">
        <v>232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8">
        <f>IFERROR(LARGE($F35:V35,1),)</f>
        <v>232</v>
      </c>
      <c r="AH35" s="18">
        <f>IFERROR(LARGE($F35:V35,2),)</f>
        <v>162</v>
      </c>
      <c r="AI35" s="18">
        <f>IFERROR(LARGE($F35:W35,3),)</f>
        <v>0</v>
      </c>
      <c r="AJ35" s="18">
        <f>IFERROR(LARGE($F35:X35,4),)</f>
        <v>0</v>
      </c>
      <c r="AK35" s="18">
        <f>IFERROR(LARGE($F35:Y35,5),)</f>
        <v>0</v>
      </c>
      <c r="AL35" s="19">
        <f t="shared" si="0"/>
        <v>394</v>
      </c>
      <c r="AM35" s="30">
        <f t="shared" si="1"/>
        <v>6.5666666666666664</v>
      </c>
    </row>
    <row r="36" spans="1:39" x14ac:dyDescent="0.25">
      <c r="A36" s="13">
        <v>25</v>
      </c>
      <c r="B36" s="13" t="s">
        <v>227</v>
      </c>
      <c r="C36" s="13" t="s">
        <v>29</v>
      </c>
      <c r="D36" s="13" t="s">
        <v>130</v>
      </c>
      <c r="E36" s="13">
        <v>525044</v>
      </c>
      <c r="F36" s="27">
        <v>228</v>
      </c>
      <c r="G36" s="27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8">
        <f>IFERROR(LARGE($F36:V36,1),)</f>
        <v>228</v>
      </c>
      <c r="AH36" s="18">
        <f>IFERROR(LARGE($F36:V36,2),)</f>
        <v>0</v>
      </c>
      <c r="AI36" s="18">
        <f>IFERROR(LARGE($F36:W36,3),)</f>
        <v>0</v>
      </c>
      <c r="AJ36" s="18">
        <f>IFERROR(LARGE($F36:X36,4),)</f>
        <v>0</v>
      </c>
      <c r="AK36" s="18">
        <f>IFERROR(LARGE($F36:Y36,5),)</f>
        <v>0</v>
      </c>
      <c r="AL36" s="19">
        <f t="shared" si="0"/>
        <v>228</v>
      </c>
      <c r="AM36" s="30">
        <f t="shared" si="1"/>
        <v>7.6</v>
      </c>
    </row>
    <row r="37" spans="1:39" x14ac:dyDescent="0.25">
      <c r="A37" s="13">
        <v>26</v>
      </c>
      <c r="B37" s="13" t="s">
        <v>219</v>
      </c>
      <c r="C37" s="13" t="s">
        <v>29</v>
      </c>
      <c r="D37" s="13" t="s">
        <v>118</v>
      </c>
      <c r="E37" s="13">
        <v>512083</v>
      </c>
      <c r="F37" s="14">
        <v>201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6"/>
      <c r="X37" s="17"/>
      <c r="Y37" s="17"/>
      <c r="Z37" s="17"/>
      <c r="AA37" s="17"/>
      <c r="AB37" s="17"/>
      <c r="AC37" s="17"/>
      <c r="AD37" s="17"/>
      <c r="AE37" s="17"/>
      <c r="AF37" s="17"/>
      <c r="AG37" s="18">
        <f>IFERROR(LARGE($F37:V37,1),)</f>
        <v>201</v>
      </c>
      <c r="AH37" s="18">
        <f>IFERROR(LARGE($F37:V37,2),)</f>
        <v>0</v>
      </c>
      <c r="AI37" s="18">
        <f>IFERROR(LARGE($F37:W37,3),)</f>
        <v>0</v>
      </c>
      <c r="AJ37" s="18">
        <f>IFERROR(LARGE($F37:X37,4),)</f>
        <v>0</v>
      </c>
      <c r="AK37" s="18">
        <f>IFERROR(LARGE($F37:Y37,5),)</f>
        <v>0</v>
      </c>
      <c r="AL37" s="19">
        <f t="shared" si="0"/>
        <v>201</v>
      </c>
      <c r="AM37" s="30">
        <f t="shared" si="1"/>
        <v>6.7</v>
      </c>
    </row>
    <row r="38" spans="1:39" x14ac:dyDescent="0.25">
      <c r="A38" s="13">
        <v>27</v>
      </c>
      <c r="B38" s="13" t="s">
        <v>229</v>
      </c>
      <c r="C38" s="13" t="s">
        <v>29</v>
      </c>
      <c r="D38" s="13" t="s">
        <v>129</v>
      </c>
      <c r="E38" s="13">
        <v>502205</v>
      </c>
      <c r="F38" s="14">
        <v>189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8">
        <f>IFERROR(LARGE($F38:V38,1),)</f>
        <v>189</v>
      </c>
      <c r="AH38" s="18">
        <f>IFERROR(LARGE($F38:V38,2),)</f>
        <v>0</v>
      </c>
      <c r="AI38" s="18">
        <f>IFERROR(LARGE($F38:W38,3),)</f>
        <v>0</v>
      </c>
      <c r="AJ38" s="18">
        <f>IFERROR(LARGE($F38:X38,4),)</f>
        <v>0</v>
      </c>
      <c r="AK38" s="18">
        <f>IFERROR(LARGE($F38:Y38,5),)</f>
        <v>0</v>
      </c>
      <c r="AL38" s="19">
        <f t="shared" si="0"/>
        <v>189</v>
      </c>
      <c r="AM38" s="30">
        <f t="shared" si="1"/>
        <v>6.3</v>
      </c>
    </row>
  </sheetData>
  <autoFilter ref="A11:AM11" xr:uid="{46665913-9E61-41F9-8015-256C19874300}">
    <sortState xmlns:xlrd2="http://schemas.microsoft.com/office/spreadsheetml/2017/richdata2" ref="A12:AM38">
      <sortCondition descending="1" ref="AK11"/>
    </sortState>
  </autoFilter>
  <mergeCells count="3">
    <mergeCell ref="F10:Q10"/>
    <mergeCell ref="W10:AF10"/>
    <mergeCell ref="A8:AM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105F-615F-43B2-A2FE-CE70632056FC}">
  <sheetPr>
    <tabColor rgb="FF92D050"/>
  </sheetPr>
  <dimension ref="A1:AM37"/>
  <sheetViews>
    <sheetView tabSelected="1" topLeftCell="A7" zoomScaleNormal="100" workbookViewId="0">
      <selection activeCell="E36" sqref="E36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9.7109375" style="4" bestFit="1" customWidth="1"/>
    <col min="16" max="18" width="10.7109375" style="4" bestFit="1" customWidth="1"/>
    <col min="19" max="22" width="10.7109375" style="4" customWidth="1"/>
    <col min="23" max="32" width="0" style="2" hidden="1" customWidth="1"/>
    <col min="33" max="38" width="8.85546875" style="2"/>
    <col min="39" max="39" width="13.42578125" style="1" customWidth="1"/>
    <col min="40" max="16384" width="8.85546875" style="2"/>
  </cols>
  <sheetData>
    <row r="1" spans="1:39" ht="46.5" customHeight="1" x14ac:dyDescent="0.25">
      <c r="A1" s="1"/>
      <c r="O1" s="2"/>
      <c r="P1" s="2"/>
      <c r="Q1" s="2"/>
      <c r="R1" s="2"/>
      <c r="S1" s="2"/>
      <c r="T1" s="2"/>
      <c r="U1" s="2"/>
      <c r="V1" s="2"/>
      <c r="AM1" s="2"/>
    </row>
    <row r="3" spans="1:39" x14ac:dyDescent="0.25">
      <c r="B3" s="3"/>
    </row>
    <row r="4" spans="1:39" x14ac:dyDescent="0.25">
      <c r="B4" s="3"/>
    </row>
    <row r="5" spans="1:39" ht="26.25" x14ac:dyDescent="0.25">
      <c r="B5" s="5" t="s">
        <v>444</v>
      </c>
      <c r="C5" s="23"/>
    </row>
    <row r="6" spans="1:39" x14ac:dyDescent="0.25">
      <c r="B6" s="5"/>
    </row>
    <row r="8" spans="1:39" ht="36" customHeight="1" x14ac:dyDescent="0.25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</row>
    <row r="10" spans="1:39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 t="s">
        <v>4</v>
      </c>
      <c r="X10" s="39"/>
      <c r="Y10" s="39"/>
      <c r="Z10" s="39"/>
      <c r="AA10" s="39"/>
      <c r="AB10" s="39"/>
      <c r="AC10" s="39"/>
      <c r="AD10" s="39"/>
      <c r="AE10" s="39"/>
      <c r="AF10" s="40"/>
    </row>
    <row r="11" spans="1:39" s="5" customFormat="1" x14ac:dyDescent="0.25">
      <c r="A11" s="6" t="s">
        <v>6</v>
      </c>
      <c r="B11" s="6" t="s">
        <v>35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7"/>
      <c r="Q11" s="7"/>
      <c r="R11" s="7"/>
      <c r="S11" s="7"/>
      <c r="T11" s="7"/>
      <c r="U11" s="7"/>
      <c r="V11" s="7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 t="s">
        <v>11</v>
      </c>
      <c r="AH11" s="10" t="s">
        <v>12</v>
      </c>
      <c r="AI11" s="10" t="s">
        <v>13</v>
      </c>
      <c r="AJ11" s="10" t="s">
        <v>14</v>
      </c>
      <c r="AK11" s="10" t="s">
        <v>15</v>
      </c>
      <c r="AL11" s="11" t="s">
        <v>16</v>
      </c>
      <c r="AM11" s="31" t="s">
        <v>433</v>
      </c>
    </row>
    <row r="12" spans="1:39" x14ac:dyDescent="0.25">
      <c r="A12" s="33">
        <v>1</v>
      </c>
      <c r="B12" s="33" t="s">
        <v>249</v>
      </c>
      <c r="C12" s="13" t="s">
        <v>35</v>
      </c>
      <c r="D12" s="13" t="s">
        <v>250</v>
      </c>
      <c r="E12" s="13">
        <v>506006</v>
      </c>
      <c r="F12" s="27">
        <v>278</v>
      </c>
      <c r="G12" s="27">
        <v>286</v>
      </c>
      <c r="H12" s="14">
        <v>280</v>
      </c>
      <c r="I12" s="14">
        <v>192</v>
      </c>
      <c r="J12" s="14">
        <v>284</v>
      </c>
      <c r="K12" s="14">
        <v>269</v>
      </c>
      <c r="L12" s="14">
        <v>270</v>
      </c>
      <c r="M12" s="14">
        <v>276</v>
      </c>
      <c r="N12" s="14">
        <v>280</v>
      </c>
      <c r="O12" s="14">
        <v>257</v>
      </c>
      <c r="P12" s="14">
        <v>256</v>
      </c>
      <c r="Q12" s="14">
        <v>263</v>
      </c>
      <c r="R12" s="14"/>
      <c r="S12" s="14"/>
      <c r="T12" s="14"/>
      <c r="U12" s="14"/>
      <c r="V12" s="14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>
        <f>IFERROR(LARGE($F12:V12,1),)</f>
        <v>286</v>
      </c>
      <c r="AH12" s="18">
        <f>IFERROR(LARGE($F12:V12,2),)</f>
        <v>284</v>
      </c>
      <c r="AI12" s="18">
        <f>IFERROR(LARGE($F12:W12,3),)</f>
        <v>280</v>
      </c>
      <c r="AJ12" s="18">
        <f>IFERROR(LARGE($F12:X12,4),)</f>
        <v>280</v>
      </c>
      <c r="AK12" s="18">
        <f>IFERROR(LARGE($F12:Y12,5),)</f>
        <v>278</v>
      </c>
      <c r="AL12" s="19">
        <f t="shared" ref="AL12:AL37" si="0">SUM(AG12:AK12)</f>
        <v>1408</v>
      </c>
      <c r="AM12" s="30">
        <f t="shared" ref="AM12:AM35" si="1">(AVERAGEIF(F12:V12,"&lt;&gt;0"))/30</f>
        <v>8.8638888888888889</v>
      </c>
    </row>
    <row r="13" spans="1:39" x14ac:dyDescent="0.25">
      <c r="A13" s="33">
        <v>2</v>
      </c>
      <c r="B13" s="33" t="s">
        <v>241</v>
      </c>
      <c r="C13" s="24" t="s">
        <v>35</v>
      </c>
      <c r="D13" s="24" t="s">
        <v>98</v>
      </c>
      <c r="E13" s="24">
        <v>120225</v>
      </c>
      <c r="F13" s="14">
        <v>265</v>
      </c>
      <c r="G13" s="14">
        <v>261</v>
      </c>
      <c r="H13" s="14">
        <v>270</v>
      </c>
      <c r="I13" s="14">
        <v>276</v>
      </c>
      <c r="J13" s="14">
        <v>283</v>
      </c>
      <c r="K13" s="14">
        <v>268</v>
      </c>
      <c r="L13" s="14">
        <v>268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>
        <f>IFERROR(LARGE($F13:V13,1),)</f>
        <v>283</v>
      </c>
      <c r="AH13" s="18">
        <f>IFERROR(LARGE($F13:V13,2),)</f>
        <v>276</v>
      </c>
      <c r="AI13" s="18">
        <f>IFERROR(LARGE($F13:W13,3),)</f>
        <v>270</v>
      </c>
      <c r="AJ13" s="18">
        <f>IFERROR(LARGE($F13:X13,4),)</f>
        <v>268</v>
      </c>
      <c r="AK13" s="18">
        <f>IFERROR(LARGE($F13:Y13,5),)</f>
        <v>268</v>
      </c>
      <c r="AL13" s="19">
        <f t="shared" si="0"/>
        <v>1365</v>
      </c>
      <c r="AM13" s="30">
        <f t="shared" si="1"/>
        <v>9.0047619047619047</v>
      </c>
    </row>
    <row r="14" spans="1:39" x14ac:dyDescent="0.25">
      <c r="A14" s="33">
        <v>3</v>
      </c>
      <c r="B14" s="33" t="s">
        <v>236</v>
      </c>
      <c r="C14" s="24" t="s">
        <v>35</v>
      </c>
      <c r="D14" s="24" t="s">
        <v>95</v>
      </c>
      <c r="E14" s="29">
        <v>142039</v>
      </c>
      <c r="F14" s="27">
        <v>262</v>
      </c>
      <c r="G14" s="27">
        <v>276</v>
      </c>
      <c r="H14" s="14">
        <v>272</v>
      </c>
      <c r="I14" s="14">
        <v>276</v>
      </c>
      <c r="J14" s="14">
        <v>263</v>
      </c>
      <c r="K14" s="14">
        <v>272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>
        <f>IFERROR(LARGE($F14:V14,1),)</f>
        <v>276</v>
      </c>
      <c r="AH14" s="18">
        <f>IFERROR(LARGE($F14:V14,2),)</f>
        <v>276</v>
      </c>
      <c r="AI14" s="18">
        <f>IFERROR(LARGE($F14:W14,3),)</f>
        <v>272</v>
      </c>
      <c r="AJ14" s="18">
        <f>IFERROR(LARGE($F14:X14,4),)</f>
        <v>272</v>
      </c>
      <c r="AK14" s="18">
        <f>IFERROR(LARGE($F14:Y14,5),)</f>
        <v>263</v>
      </c>
      <c r="AL14" s="19">
        <f t="shared" si="0"/>
        <v>1359</v>
      </c>
      <c r="AM14" s="30">
        <f t="shared" si="1"/>
        <v>9.0055555555555564</v>
      </c>
    </row>
    <row r="15" spans="1:39" x14ac:dyDescent="0.25">
      <c r="A15" s="33">
        <v>4</v>
      </c>
      <c r="B15" s="34" t="s">
        <v>258</v>
      </c>
      <c r="C15" s="24" t="s">
        <v>35</v>
      </c>
      <c r="D15" s="24" t="s">
        <v>210</v>
      </c>
      <c r="E15" s="24">
        <v>915147</v>
      </c>
      <c r="F15" s="14">
        <v>266</v>
      </c>
      <c r="G15" s="14">
        <v>250</v>
      </c>
      <c r="H15" s="14">
        <v>260</v>
      </c>
      <c r="I15" s="14">
        <v>253</v>
      </c>
      <c r="J15" s="14">
        <v>263</v>
      </c>
      <c r="K15" s="14">
        <v>256</v>
      </c>
      <c r="L15" s="14">
        <v>254</v>
      </c>
      <c r="M15" s="14">
        <v>266</v>
      </c>
      <c r="N15" s="14">
        <v>256</v>
      </c>
      <c r="O15" s="14">
        <v>264</v>
      </c>
      <c r="P15" s="14">
        <v>262</v>
      </c>
      <c r="Q15" s="14">
        <v>261</v>
      </c>
      <c r="R15" s="14">
        <v>253</v>
      </c>
      <c r="S15" s="14">
        <v>258</v>
      </c>
      <c r="T15" s="14">
        <v>258</v>
      </c>
      <c r="U15" s="14">
        <v>251</v>
      </c>
      <c r="V15" s="14">
        <v>253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>
        <f>IFERROR(LARGE($F15:V15,1),)</f>
        <v>266</v>
      </c>
      <c r="AH15" s="18">
        <f>IFERROR(LARGE($F15:V15,2),)</f>
        <v>266</v>
      </c>
      <c r="AI15" s="18">
        <f>IFERROR(LARGE($F15:W15,3),)</f>
        <v>264</v>
      </c>
      <c r="AJ15" s="18">
        <f>IFERROR(LARGE($F15:X15,4),)</f>
        <v>263</v>
      </c>
      <c r="AK15" s="18">
        <f>IFERROR(LARGE($F15:Y15,5),)</f>
        <v>262</v>
      </c>
      <c r="AL15" s="19">
        <f t="shared" si="0"/>
        <v>1321</v>
      </c>
      <c r="AM15" s="30">
        <f t="shared" si="1"/>
        <v>8.5960784313725487</v>
      </c>
    </row>
    <row r="16" spans="1:39" x14ac:dyDescent="0.25">
      <c r="A16" s="33">
        <v>5</v>
      </c>
      <c r="B16" s="34" t="s">
        <v>243</v>
      </c>
      <c r="C16" s="24" t="s">
        <v>35</v>
      </c>
      <c r="D16" s="24" t="s">
        <v>196</v>
      </c>
      <c r="E16" s="24">
        <v>160015</v>
      </c>
      <c r="F16" s="14">
        <v>250</v>
      </c>
      <c r="G16" s="14">
        <v>244</v>
      </c>
      <c r="H16" s="14">
        <v>253</v>
      </c>
      <c r="I16" s="14">
        <v>253</v>
      </c>
      <c r="J16" s="14">
        <v>264</v>
      </c>
      <c r="K16" s="14">
        <v>248</v>
      </c>
      <c r="L16" s="14">
        <v>266</v>
      </c>
      <c r="M16" s="14">
        <v>248</v>
      </c>
      <c r="N16" s="14">
        <v>250</v>
      </c>
      <c r="O16" s="35">
        <v>248</v>
      </c>
      <c r="P16" s="35">
        <v>263</v>
      </c>
      <c r="Q16" s="35">
        <v>260</v>
      </c>
      <c r="R16" s="35">
        <v>266</v>
      </c>
      <c r="S16" s="35"/>
      <c r="T16" s="35"/>
      <c r="U16" s="35"/>
      <c r="V16" s="35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>
        <f>IFERROR(LARGE($F16:V16,1),)</f>
        <v>266</v>
      </c>
      <c r="AH16" s="18">
        <f>IFERROR(LARGE($F16:V16,2),)</f>
        <v>266</v>
      </c>
      <c r="AI16" s="18">
        <f>IFERROR(LARGE($F16:W16,3),)</f>
        <v>264</v>
      </c>
      <c r="AJ16" s="18">
        <f>IFERROR(LARGE($F16:X16,4),)</f>
        <v>263</v>
      </c>
      <c r="AK16" s="18">
        <f>IFERROR(LARGE($F16:Y16,5),)</f>
        <v>260</v>
      </c>
      <c r="AL16" s="19">
        <f t="shared" si="0"/>
        <v>1319</v>
      </c>
      <c r="AM16" s="30">
        <f t="shared" si="1"/>
        <v>8.4948717948717949</v>
      </c>
    </row>
    <row r="17" spans="1:39" x14ac:dyDescent="0.25">
      <c r="A17" s="33">
        <v>6</v>
      </c>
      <c r="B17" s="33" t="s">
        <v>251</v>
      </c>
      <c r="C17" s="13" t="s">
        <v>35</v>
      </c>
      <c r="D17" s="13" t="s">
        <v>151</v>
      </c>
      <c r="E17" s="13">
        <v>501096</v>
      </c>
      <c r="F17" s="27">
        <v>268</v>
      </c>
      <c r="G17" s="27">
        <v>240</v>
      </c>
      <c r="H17" s="14">
        <v>211</v>
      </c>
      <c r="I17" s="14">
        <v>263</v>
      </c>
      <c r="J17" s="14">
        <v>256</v>
      </c>
      <c r="K17" s="14">
        <v>244</v>
      </c>
      <c r="L17" s="14">
        <v>260</v>
      </c>
      <c r="M17" s="14">
        <v>251</v>
      </c>
      <c r="N17" s="14">
        <v>255</v>
      </c>
      <c r="O17" s="14">
        <v>253</v>
      </c>
      <c r="P17" s="14">
        <v>241</v>
      </c>
      <c r="Q17" s="14">
        <v>244</v>
      </c>
      <c r="R17" s="14"/>
      <c r="S17" s="14"/>
      <c r="T17" s="14"/>
      <c r="U17" s="14"/>
      <c r="V17" s="14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8">
        <f>IFERROR(LARGE($F17:V17,1),)</f>
        <v>268</v>
      </c>
      <c r="AH17" s="18">
        <f>IFERROR(LARGE($F17:V17,2),)</f>
        <v>263</v>
      </c>
      <c r="AI17" s="18">
        <f>IFERROR(LARGE($F17:W17,3),)</f>
        <v>260</v>
      </c>
      <c r="AJ17" s="18">
        <f>IFERROR(LARGE($F17:X17,4),)</f>
        <v>256</v>
      </c>
      <c r="AK17" s="18">
        <f>IFERROR(LARGE($F17:Y17,5),)</f>
        <v>255</v>
      </c>
      <c r="AL17" s="19">
        <f t="shared" si="0"/>
        <v>1302</v>
      </c>
      <c r="AM17" s="30">
        <f t="shared" si="1"/>
        <v>8.2944444444444443</v>
      </c>
    </row>
    <row r="18" spans="1:39" x14ac:dyDescent="0.25">
      <c r="A18" s="33">
        <v>7</v>
      </c>
      <c r="B18" s="34" t="s">
        <v>242</v>
      </c>
      <c r="C18" s="24" t="s">
        <v>35</v>
      </c>
      <c r="D18" s="24" t="s">
        <v>193</v>
      </c>
      <c r="E18" s="24">
        <v>106157</v>
      </c>
      <c r="F18" s="14">
        <v>261</v>
      </c>
      <c r="G18" s="14">
        <v>245</v>
      </c>
      <c r="H18" s="14">
        <v>256</v>
      </c>
      <c r="I18" s="14">
        <v>247</v>
      </c>
      <c r="J18" s="14">
        <v>246</v>
      </c>
      <c r="K18" s="14">
        <v>260</v>
      </c>
      <c r="L18" s="14">
        <v>250</v>
      </c>
      <c r="M18" s="14">
        <v>254</v>
      </c>
      <c r="N18" s="14">
        <v>256</v>
      </c>
      <c r="O18" s="35">
        <v>253</v>
      </c>
      <c r="P18" s="35"/>
      <c r="Q18" s="35"/>
      <c r="R18" s="35"/>
      <c r="S18" s="35"/>
      <c r="T18" s="35"/>
      <c r="U18" s="35"/>
      <c r="V18" s="35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8">
        <f>IFERROR(LARGE($F18:V18,1),)</f>
        <v>261</v>
      </c>
      <c r="AH18" s="18">
        <f>IFERROR(LARGE($F18:V18,2),)</f>
        <v>260</v>
      </c>
      <c r="AI18" s="18">
        <f>IFERROR(LARGE($F18:W18,3),)</f>
        <v>256</v>
      </c>
      <c r="AJ18" s="18">
        <f>IFERROR(LARGE($F18:X18,4),)</f>
        <v>256</v>
      </c>
      <c r="AK18" s="18">
        <f>IFERROR(LARGE($F18:Y18,5),)</f>
        <v>254</v>
      </c>
      <c r="AL18" s="19">
        <f t="shared" si="0"/>
        <v>1287</v>
      </c>
      <c r="AM18" s="30">
        <f t="shared" si="1"/>
        <v>8.4266666666666676</v>
      </c>
    </row>
    <row r="19" spans="1:39" x14ac:dyDescent="0.25">
      <c r="A19" s="33">
        <v>8</v>
      </c>
      <c r="B19" s="33" t="s">
        <v>259</v>
      </c>
      <c r="C19" s="13" t="s">
        <v>35</v>
      </c>
      <c r="D19" s="13" t="s">
        <v>210</v>
      </c>
      <c r="E19" s="13">
        <v>915215</v>
      </c>
      <c r="F19" s="14">
        <v>248</v>
      </c>
      <c r="G19" s="14">
        <v>253</v>
      </c>
      <c r="H19" s="14">
        <v>253</v>
      </c>
      <c r="I19" s="14">
        <v>245</v>
      </c>
      <c r="J19" s="14">
        <v>254</v>
      </c>
      <c r="K19" s="14">
        <v>245</v>
      </c>
      <c r="L19" s="14">
        <v>238</v>
      </c>
      <c r="M19" s="14">
        <v>234</v>
      </c>
      <c r="N19" s="14">
        <v>245</v>
      </c>
      <c r="O19" s="14">
        <v>244</v>
      </c>
      <c r="P19" s="14"/>
      <c r="Q19" s="14"/>
      <c r="R19" s="14"/>
      <c r="S19" s="14"/>
      <c r="T19" s="14"/>
      <c r="U19" s="14"/>
      <c r="V19" s="14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8">
        <f>IFERROR(LARGE($F19:V19,1),)</f>
        <v>254</v>
      </c>
      <c r="AH19" s="18">
        <f>IFERROR(LARGE($F19:V19,2),)</f>
        <v>253</v>
      </c>
      <c r="AI19" s="18">
        <f>IFERROR(LARGE($F19:W19,3),)</f>
        <v>253</v>
      </c>
      <c r="AJ19" s="18">
        <f>IFERROR(LARGE($F19:X19,4),)</f>
        <v>248</v>
      </c>
      <c r="AK19" s="18">
        <f>IFERROR(LARGE($F19:Y19,5),)</f>
        <v>245</v>
      </c>
      <c r="AL19" s="19">
        <f t="shared" si="0"/>
        <v>1253</v>
      </c>
      <c r="AM19" s="30">
        <f t="shared" si="1"/>
        <v>8.1966666666666672</v>
      </c>
    </row>
    <row r="20" spans="1:39" x14ac:dyDescent="0.25">
      <c r="A20" s="33">
        <v>9</v>
      </c>
      <c r="B20" s="34" t="s">
        <v>246</v>
      </c>
      <c r="C20" s="24" t="s">
        <v>35</v>
      </c>
      <c r="D20" s="24" t="s">
        <v>193</v>
      </c>
      <c r="E20" s="25">
        <v>106205</v>
      </c>
      <c r="F20" s="27">
        <v>255</v>
      </c>
      <c r="G20" s="27">
        <v>258</v>
      </c>
      <c r="H20" s="14">
        <v>242</v>
      </c>
      <c r="I20" s="14">
        <v>237</v>
      </c>
      <c r="J20" s="14">
        <v>247</v>
      </c>
      <c r="K20" s="14">
        <v>250</v>
      </c>
      <c r="L20" s="14"/>
      <c r="M20" s="14"/>
      <c r="N20" s="14"/>
      <c r="O20" s="15"/>
      <c r="P20" s="15"/>
      <c r="Q20" s="15"/>
      <c r="R20" s="15"/>
      <c r="S20" s="15"/>
      <c r="T20" s="15"/>
      <c r="U20" s="15"/>
      <c r="V20" s="15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8">
        <f>IFERROR(LARGE($F20:V20,1),)</f>
        <v>258</v>
      </c>
      <c r="AH20" s="18">
        <f>IFERROR(LARGE($F20:V20,2),)</f>
        <v>255</v>
      </c>
      <c r="AI20" s="18">
        <f>IFERROR(LARGE($F20:W20,3),)</f>
        <v>250</v>
      </c>
      <c r="AJ20" s="18">
        <f>IFERROR(LARGE($F20:X20,4),)</f>
        <v>247</v>
      </c>
      <c r="AK20" s="18">
        <f>IFERROR(LARGE($F20:Y20,5),)</f>
        <v>242</v>
      </c>
      <c r="AL20" s="19">
        <f t="shared" si="0"/>
        <v>1252</v>
      </c>
      <c r="AM20" s="30">
        <f t="shared" si="1"/>
        <v>8.2722222222222221</v>
      </c>
    </row>
    <row r="21" spans="1:39" x14ac:dyDescent="0.25">
      <c r="A21" s="33">
        <v>10</v>
      </c>
      <c r="B21" s="34" t="s">
        <v>247</v>
      </c>
      <c r="C21" s="24" t="s">
        <v>35</v>
      </c>
      <c r="D21" s="24" t="s">
        <v>248</v>
      </c>
      <c r="E21" s="24">
        <v>115564</v>
      </c>
      <c r="F21" s="14">
        <v>258</v>
      </c>
      <c r="G21" s="14">
        <v>253</v>
      </c>
      <c r="H21" s="14">
        <v>238</v>
      </c>
      <c r="I21" s="14">
        <v>256</v>
      </c>
      <c r="J21" s="14">
        <v>233</v>
      </c>
      <c r="K21" s="14">
        <v>248</v>
      </c>
      <c r="L21" s="14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8">
        <f>IFERROR(LARGE($F21:V21,1),)</f>
        <v>258</v>
      </c>
      <c r="AH21" s="18">
        <f>IFERROR(LARGE($F21:V21,2),)</f>
        <v>256</v>
      </c>
      <c r="AI21" s="18">
        <f>IFERROR(LARGE($F21:W21,3),)</f>
        <v>253</v>
      </c>
      <c r="AJ21" s="18">
        <f>IFERROR(LARGE($F21:X21,4),)</f>
        <v>248</v>
      </c>
      <c r="AK21" s="18">
        <f>IFERROR(LARGE($F21:Y21,5),)</f>
        <v>238</v>
      </c>
      <c r="AL21" s="19">
        <f t="shared" si="0"/>
        <v>1253</v>
      </c>
      <c r="AM21" s="30">
        <f t="shared" si="1"/>
        <v>8.2555555555555546</v>
      </c>
    </row>
    <row r="22" spans="1:39" x14ac:dyDescent="0.25">
      <c r="A22" s="33">
        <v>11</v>
      </c>
      <c r="B22" s="33" t="s">
        <v>253</v>
      </c>
      <c r="C22" s="13" t="s">
        <v>35</v>
      </c>
      <c r="D22" s="13" t="s">
        <v>151</v>
      </c>
      <c r="E22" s="13">
        <v>501109</v>
      </c>
      <c r="F22" s="14">
        <v>247</v>
      </c>
      <c r="G22" s="14">
        <v>233</v>
      </c>
      <c r="H22" s="14">
        <v>239</v>
      </c>
      <c r="I22" s="14">
        <v>234</v>
      </c>
      <c r="J22" s="14">
        <v>245</v>
      </c>
      <c r="K22" s="14">
        <v>229</v>
      </c>
      <c r="L22" s="14">
        <v>215</v>
      </c>
      <c r="M22" s="14">
        <v>245</v>
      </c>
      <c r="N22" s="14">
        <v>230</v>
      </c>
      <c r="O22" s="14">
        <v>193</v>
      </c>
      <c r="P22" s="14"/>
      <c r="Q22" s="14"/>
      <c r="R22" s="14"/>
      <c r="S22" s="14"/>
      <c r="T22" s="14"/>
      <c r="U22" s="14"/>
      <c r="V22" s="14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8">
        <f>IFERROR(LARGE($F22:V22,1),)</f>
        <v>247</v>
      </c>
      <c r="AH22" s="18">
        <f>IFERROR(LARGE($F22:V22,2),)</f>
        <v>245</v>
      </c>
      <c r="AI22" s="18">
        <f>IFERROR(LARGE($F22:W22,3),)</f>
        <v>245</v>
      </c>
      <c r="AJ22" s="18">
        <f>IFERROR(LARGE($F22:X22,4),)</f>
        <v>239</v>
      </c>
      <c r="AK22" s="18">
        <f>IFERROR(LARGE($F22:Y22,5),)</f>
        <v>234</v>
      </c>
      <c r="AL22" s="19">
        <f t="shared" si="0"/>
        <v>1210</v>
      </c>
      <c r="AM22" s="30">
        <f t="shared" si="1"/>
        <v>7.7</v>
      </c>
    </row>
    <row r="23" spans="1:39" x14ac:dyDescent="0.25">
      <c r="A23" s="33">
        <v>12</v>
      </c>
      <c r="B23" s="33" t="s">
        <v>238</v>
      </c>
      <c r="C23" s="13" t="s">
        <v>35</v>
      </c>
      <c r="D23" s="13" t="s">
        <v>97</v>
      </c>
      <c r="E23" s="13">
        <v>517064</v>
      </c>
      <c r="F23" s="27">
        <v>241</v>
      </c>
      <c r="G23" s="27">
        <v>260</v>
      </c>
      <c r="H23" s="14">
        <v>238</v>
      </c>
      <c r="I23" s="14">
        <v>230</v>
      </c>
      <c r="J23" s="14">
        <v>247</v>
      </c>
      <c r="K23" s="14">
        <v>224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8">
        <f>IFERROR(LARGE($F23:V23,1),)</f>
        <v>260</v>
      </c>
      <c r="AH23" s="18">
        <f>IFERROR(LARGE($F23:V23,2),)</f>
        <v>247</v>
      </c>
      <c r="AI23" s="18">
        <f>IFERROR(LARGE($F23:W23,3),)</f>
        <v>241</v>
      </c>
      <c r="AJ23" s="18">
        <f>IFERROR(LARGE($F23:X23,4),)</f>
        <v>238</v>
      </c>
      <c r="AK23" s="18">
        <f>IFERROR(LARGE($F23:Y23,5),)</f>
        <v>230</v>
      </c>
      <c r="AL23" s="19">
        <f t="shared" si="0"/>
        <v>1216</v>
      </c>
      <c r="AM23" s="30">
        <f t="shared" si="1"/>
        <v>8</v>
      </c>
    </row>
    <row r="24" spans="1:39" x14ac:dyDescent="0.25">
      <c r="A24" s="33">
        <v>13</v>
      </c>
      <c r="B24" s="33" t="s">
        <v>237</v>
      </c>
      <c r="C24" s="24" t="s">
        <v>35</v>
      </c>
      <c r="D24" s="24" t="s">
        <v>95</v>
      </c>
      <c r="E24" s="24">
        <v>142041</v>
      </c>
      <c r="F24" s="27">
        <v>217</v>
      </c>
      <c r="G24" s="27">
        <v>233</v>
      </c>
      <c r="H24" s="14">
        <v>241</v>
      </c>
      <c r="I24" s="14">
        <v>233</v>
      </c>
      <c r="J24" s="14">
        <v>227</v>
      </c>
      <c r="K24" s="14">
        <v>227</v>
      </c>
      <c r="L24" s="14">
        <v>241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8">
        <f>IFERROR(LARGE($F24:V24,1),)</f>
        <v>241</v>
      </c>
      <c r="AH24" s="18">
        <f>IFERROR(LARGE($F24:V24,2),)</f>
        <v>241</v>
      </c>
      <c r="AI24" s="18">
        <f>IFERROR(LARGE($F24:W24,3),)</f>
        <v>233</v>
      </c>
      <c r="AJ24" s="18">
        <f>IFERROR(LARGE($F24:X24,4),)</f>
        <v>233</v>
      </c>
      <c r="AK24" s="18">
        <f>IFERROR(LARGE($F24:Y24,5),)</f>
        <v>227</v>
      </c>
      <c r="AL24" s="19">
        <f t="shared" si="0"/>
        <v>1175</v>
      </c>
      <c r="AM24" s="30">
        <f t="shared" si="1"/>
        <v>7.7095238095238097</v>
      </c>
    </row>
    <row r="25" spans="1:39" x14ac:dyDescent="0.25">
      <c r="A25" s="13">
        <v>14</v>
      </c>
      <c r="B25" s="13" t="s">
        <v>257</v>
      </c>
      <c r="C25" s="13" t="s">
        <v>35</v>
      </c>
      <c r="D25" s="13" t="s">
        <v>135</v>
      </c>
      <c r="E25" s="13">
        <v>905477</v>
      </c>
      <c r="F25" s="14">
        <v>252</v>
      </c>
      <c r="G25" s="14">
        <v>258</v>
      </c>
      <c r="H25" s="14">
        <v>248</v>
      </c>
      <c r="I25" s="14">
        <v>254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8">
        <f>IFERROR(LARGE($F25:V25,1),)</f>
        <v>258</v>
      </c>
      <c r="AH25" s="18">
        <f>IFERROR(LARGE($F25:V25,2),)</f>
        <v>254</v>
      </c>
      <c r="AI25" s="18">
        <f>IFERROR(LARGE($F25:W25,3),)</f>
        <v>252</v>
      </c>
      <c r="AJ25" s="18">
        <f>IFERROR(LARGE($F25:X25,4),)</f>
        <v>248</v>
      </c>
      <c r="AK25" s="18">
        <f>IFERROR(LARGE($F25:Y25,5),)</f>
        <v>0</v>
      </c>
      <c r="AL25" s="19">
        <f t="shared" si="0"/>
        <v>1012</v>
      </c>
      <c r="AM25" s="30">
        <f t="shared" si="1"/>
        <v>8.4333333333333336</v>
      </c>
    </row>
    <row r="26" spans="1:39" x14ac:dyDescent="0.25">
      <c r="A26" s="13">
        <v>15</v>
      </c>
      <c r="B26" s="13" t="s">
        <v>256</v>
      </c>
      <c r="C26" s="13" t="s">
        <v>35</v>
      </c>
      <c r="D26" s="13" t="s">
        <v>135</v>
      </c>
      <c r="E26" s="13">
        <v>905487</v>
      </c>
      <c r="F26" s="14">
        <v>238</v>
      </c>
      <c r="G26" s="14">
        <v>195</v>
      </c>
      <c r="H26" s="14">
        <v>239</v>
      </c>
      <c r="I26" s="14">
        <v>243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>
        <f>IFERROR(LARGE($F26:V26,1),)</f>
        <v>243</v>
      </c>
      <c r="AH26" s="18">
        <f>IFERROR(LARGE($F26:V26,2),)</f>
        <v>239</v>
      </c>
      <c r="AI26" s="18">
        <f>IFERROR(LARGE($F26:W26,3),)</f>
        <v>238</v>
      </c>
      <c r="AJ26" s="18">
        <f>IFERROR(LARGE($F26:X26,4),)</f>
        <v>195</v>
      </c>
      <c r="AK26" s="18">
        <f>IFERROR(LARGE($F26:Y26,5),)</f>
        <v>0</v>
      </c>
      <c r="AL26" s="19">
        <f t="shared" si="0"/>
        <v>915</v>
      </c>
      <c r="AM26" s="30">
        <f t="shared" si="1"/>
        <v>7.625</v>
      </c>
    </row>
    <row r="27" spans="1:39" x14ac:dyDescent="0.25">
      <c r="A27" s="13">
        <v>16</v>
      </c>
      <c r="B27" s="13" t="s">
        <v>239</v>
      </c>
      <c r="C27" s="13" t="s">
        <v>35</v>
      </c>
      <c r="D27" s="13" t="s">
        <v>157</v>
      </c>
      <c r="E27" s="13">
        <v>515086</v>
      </c>
      <c r="F27" s="14">
        <v>184</v>
      </c>
      <c r="G27" s="14">
        <v>170</v>
      </c>
      <c r="H27" s="14">
        <v>211</v>
      </c>
      <c r="I27" s="14">
        <v>215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8">
        <f>IFERROR(LARGE($F27:V27,1),)</f>
        <v>215</v>
      </c>
      <c r="AH27" s="18">
        <f>IFERROR(LARGE($F27:V27,2),)</f>
        <v>211</v>
      </c>
      <c r="AI27" s="18">
        <f>IFERROR(LARGE($F27:W27,3),)</f>
        <v>184</v>
      </c>
      <c r="AJ27" s="18">
        <f>IFERROR(LARGE($F27:X27,4),)</f>
        <v>170</v>
      </c>
      <c r="AK27" s="18">
        <f>IFERROR(LARGE($F27:Y27,5),)</f>
        <v>0</v>
      </c>
      <c r="AL27" s="19">
        <f t="shared" si="0"/>
        <v>780</v>
      </c>
      <c r="AM27" s="30">
        <f t="shared" si="1"/>
        <v>6.5</v>
      </c>
    </row>
    <row r="28" spans="1:39" x14ac:dyDescent="0.25">
      <c r="A28" s="13">
        <v>17</v>
      </c>
      <c r="B28" s="13" t="s">
        <v>254</v>
      </c>
      <c r="C28" s="13" t="s">
        <v>35</v>
      </c>
      <c r="D28" s="13" t="s">
        <v>47</v>
      </c>
      <c r="E28" s="13">
        <v>504169</v>
      </c>
      <c r="F28" s="14">
        <v>265</v>
      </c>
      <c r="G28" s="14">
        <v>248</v>
      </c>
      <c r="H28" s="14">
        <v>249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8">
        <f>IFERROR(LARGE($F28:V28,1),)</f>
        <v>265</v>
      </c>
      <c r="AH28" s="18">
        <f>IFERROR(LARGE($F28:V28,2),)</f>
        <v>249</v>
      </c>
      <c r="AI28" s="18">
        <f>IFERROR(LARGE($F28:W28,3),)</f>
        <v>248</v>
      </c>
      <c r="AJ28" s="18">
        <f>IFERROR(LARGE($F28:X28,4),)</f>
        <v>0</v>
      </c>
      <c r="AK28" s="18">
        <f>IFERROR(LARGE($F28:Y28,5),)</f>
        <v>0</v>
      </c>
      <c r="AL28" s="19">
        <f t="shared" si="0"/>
        <v>762</v>
      </c>
      <c r="AM28" s="30">
        <f t="shared" si="1"/>
        <v>8.4666666666666668</v>
      </c>
    </row>
    <row r="29" spans="1:39" x14ac:dyDescent="0.25">
      <c r="A29" s="13">
        <v>18</v>
      </c>
      <c r="B29" s="13" t="s">
        <v>234</v>
      </c>
      <c r="C29" s="13" t="s">
        <v>35</v>
      </c>
      <c r="D29" s="13" t="s">
        <v>0</v>
      </c>
      <c r="E29" s="13">
        <v>123074</v>
      </c>
      <c r="F29" s="14">
        <v>231</v>
      </c>
      <c r="G29" s="14">
        <v>260</v>
      </c>
      <c r="H29" s="14">
        <v>261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8">
        <f>IFERROR(LARGE($F29:V29,1),)</f>
        <v>261</v>
      </c>
      <c r="AH29" s="18">
        <f>IFERROR(LARGE($F29:V29,2),)</f>
        <v>260</v>
      </c>
      <c r="AI29" s="18">
        <f>IFERROR(LARGE($F29:W29,3),)</f>
        <v>231</v>
      </c>
      <c r="AJ29" s="18">
        <f>IFERROR(LARGE($F29:X29,4),)</f>
        <v>0</v>
      </c>
      <c r="AK29" s="18">
        <f>IFERROR(LARGE($F29:Y29,5),)</f>
        <v>0</v>
      </c>
      <c r="AL29" s="19">
        <f t="shared" si="0"/>
        <v>752</v>
      </c>
      <c r="AM29" s="30">
        <f t="shared" si="1"/>
        <v>8.3555555555555561</v>
      </c>
    </row>
    <row r="30" spans="1:39" x14ac:dyDescent="0.25">
      <c r="A30" s="13">
        <v>19</v>
      </c>
      <c r="B30" s="13" t="s">
        <v>252</v>
      </c>
      <c r="C30" s="13" t="s">
        <v>35</v>
      </c>
      <c r="D30" s="13" t="s">
        <v>130</v>
      </c>
      <c r="E30" s="13">
        <v>525042</v>
      </c>
      <c r="F30" s="27">
        <v>275</v>
      </c>
      <c r="G30" s="27">
        <v>270</v>
      </c>
      <c r="H30" s="14">
        <v>156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8">
        <f>IFERROR(LARGE($F30:V30,1),)</f>
        <v>275</v>
      </c>
      <c r="AH30" s="18">
        <f>IFERROR(LARGE($F30:V30,2),)</f>
        <v>270</v>
      </c>
      <c r="AI30" s="18">
        <f>IFERROR(LARGE($F30:W30,3),)</f>
        <v>156</v>
      </c>
      <c r="AJ30" s="18">
        <f>IFERROR(LARGE($F30:X30,4),)</f>
        <v>0</v>
      </c>
      <c r="AK30" s="18">
        <f>IFERROR(LARGE($F30:Y30,5),)</f>
        <v>0</v>
      </c>
      <c r="AL30" s="19">
        <f t="shared" si="0"/>
        <v>701</v>
      </c>
      <c r="AM30" s="30">
        <f t="shared" si="1"/>
        <v>7.7888888888888888</v>
      </c>
    </row>
    <row r="31" spans="1:39" x14ac:dyDescent="0.25">
      <c r="A31" s="13">
        <v>20</v>
      </c>
      <c r="B31" s="24" t="s">
        <v>245</v>
      </c>
      <c r="C31" s="24" t="s">
        <v>35</v>
      </c>
      <c r="D31" s="24" t="s">
        <v>127</v>
      </c>
      <c r="E31" s="24">
        <v>130001</v>
      </c>
      <c r="F31" s="27">
        <v>269</v>
      </c>
      <c r="G31" s="27">
        <v>264</v>
      </c>
      <c r="H31" s="14"/>
      <c r="I31" s="14"/>
      <c r="J31" s="14"/>
      <c r="K31" s="14"/>
      <c r="L31" s="14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8">
        <f>IFERROR(LARGE($F31:V31,1),)</f>
        <v>269</v>
      </c>
      <c r="AH31" s="18">
        <f>IFERROR(LARGE($F31:V31,2),)</f>
        <v>264</v>
      </c>
      <c r="AI31" s="18">
        <f>IFERROR(LARGE($F31:W31,3),)</f>
        <v>0</v>
      </c>
      <c r="AJ31" s="18">
        <f>IFERROR(LARGE($F31:X31,4),)</f>
        <v>0</v>
      </c>
      <c r="AK31" s="18">
        <f>IFERROR(LARGE($F31:Y31,5),)</f>
        <v>0</v>
      </c>
      <c r="AL31" s="19">
        <f t="shared" si="0"/>
        <v>533</v>
      </c>
      <c r="AM31" s="30">
        <f t="shared" si="1"/>
        <v>8.8833333333333329</v>
      </c>
    </row>
    <row r="32" spans="1:39" x14ac:dyDescent="0.25">
      <c r="A32" s="13">
        <v>21</v>
      </c>
      <c r="B32" s="24" t="s">
        <v>486</v>
      </c>
      <c r="C32" s="24" t="s">
        <v>35</v>
      </c>
      <c r="D32" s="24" t="s">
        <v>100</v>
      </c>
      <c r="E32" s="24">
        <v>103186</v>
      </c>
      <c r="F32" s="27">
        <v>267</v>
      </c>
      <c r="G32" s="27">
        <v>264</v>
      </c>
      <c r="H32" s="14"/>
      <c r="I32" s="14"/>
      <c r="J32" s="14"/>
      <c r="K32" s="14"/>
      <c r="L32" s="14"/>
      <c r="M32" s="14"/>
      <c r="N32" s="14"/>
      <c r="O32" s="15"/>
      <c r="P32" s="15"/>
      <c r="Q32" s="15"/>
      <c r="R32" s="15"/>
      <c r="S32" s="15"/>
      <c r="T32" s="15"/>
      <c r="U32" s="15"/>
      <c r="V32" s="15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8">
        <f>IFERROR(LARGE($F32:V32,1),)</f>
        <v>267</v>
      </c>
      <c r="AH32" s="18">
        <f>IFERROR(LARGE($F32:V32,2),)</f>
        <v>264</v>
      </c>
      <c r="AI32" s="18">
        <f>IFERROR(LARGE($F32:W32,3),)</f>
        <v>0</v>
      </c>
      <c r="AJ32" s="18">
        <f>IFERROR(LARGE($F32:X32,4),)</f>
        <v>0</v>
      </c>
      <c r="AK32" s="18">
        <f>IFERROR(LARGE($F32:Y32,5),)</f>
        <v>0</v>
      </c>
      <c r="AL32" s="19">
        <f t="shared" si="0"/>
        <v>531</v>
      </c>
      <c r="AM32" s="30">
        <f t="shared" si="1"/>
        <v>8.85</v>
      </c>
    </row>
    <row r="33" spans="1:39" x14ac:dyDescent="0.25">
      <c r="A33" s="13">
        <v>22</v>
      </c>
      <c r="B33" s="13" t="s">
        <v>255</v>
      </c>
      <c r="C33" s="13" t="s">
        <v>35</v>
      </c>
      <c r="D33" s="13" t="s">
        <v>151</v>
      </c>
      <c r="E33" s="13">
        <v>501087</v>
      </c>
      <c r="F33" s="14">
        <v>253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8">
        <f>IFERROR(LARGE($F33:V33,1),)</f>
        <v>253</v>
      </c>
      <c r="AH33" s="18">
        <f>IFERROR(LARGE($F33:V33,2),)</f>
        <v>0</v>
      </c>
      <c r="AI33" s="18">
        <f>IFERROR(LARGE($F33:W33,3),)</f>
        <v>0</v>
      </c>
      <c r="AJ33" s="18">
        <f>IFERROR(LARGE($F33:X33,4),)</f>
        <v>0</v>
      </c>
      <c r="AK33" s="18">
        <f>IFERROR(LARGE($F33:Y33,5),)</f>
        <v>0</v>
      </c>
      <c r="AL33" s="19">
        <f t="shared" si="0"/>
        <v>253</v>
      </c>
      <c r="AM33" s="30">
        <f t="shared" si="1"/>
        <v>8.4333333333333336</v>
      </c>
    </row>
    <row r="34" spans="1:39" x14ac:dyDescent="0.25">
      <c r="A34" s="13">
        <v>23</v>
      </c>
      <c r="B34" s="13" t="s">
        <v>240</v>
      </c>
      <c r="C34" s="24" t="s">
        <v>35</v>
      </c>
      <c r="D34" s="24" t="s">
        <v>98</v>
      </c>
      <c r="E34" s="24">
        <v>120239</v>
      </c>
      <c r="F34" s="27">
        <v>238</v>
      </c>
      <c r="G34" s="27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8">
        <f>IFERROR(LARGE($F34:V34,1),)</f>
        <v>238</v>
      </c>
      <c r="AH34" s="18">
        <f>IFERROR(LARGE($F34:V34,2),)</f>
        <v>0</v>
      </c>
      <c r="AI34" s="18">
        <f>IFERROR(LARGE($F34:W34,3),)</f>
        <v>0</v>
      </c>
      <c r="AJ34" s="18">
        <f>IFERROR(LARGE($F34:X34,4),)</f>
        <v>0</v>
      </c>
      <c r="AK34" s="18">
        <f>IFERROR(LARGE($F34:Y34,5),)</f>
        <v>0</v>
      </c>
      <c r="AL34" s="19">
        <f t="shared" si="0"/>
        <v>238</v>
      </c>
      <c r="AM34" s="30">
        <f t="shared" si="1"/>
        <v>7.9333333333333336</v>
      </c>
    </row>
    <row r="35" spans="1:39" x14ac:dyDescent="0.25">
      <c r="A35" s="13">
        <v>24</v>
      </c>
      <c r="B35" s="13" t="s">
        <v>235</v>
      </c>
      <c r="C35" s="13" t="s">
        <v>35</v>
      </c>
      <c r="D35" s="13" t="s">
        <v>0</v>
      </c>
      <c r="E35" s="13">
        <v>123064</v>
      </c>
      <c r="F35" s="27">
        <v>152</v>
      </c>
      <c r="G35" s="27"/>
      <c r="H35" s="14"/>
      <c r="I35" s="14"/>
      <c r="J35" s="14"/>
      <c r="K35" s="14"/>
      <c r="L35" s="14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8">
        <f>IFERROR(LARGE($F35:V35,1),)</f>
        <v>152</v>
      </c>
      <c r="AH35" s="18">
        <f>IFERROR(LARGE($F35:V35,2),)</f>
        <v>0</v>
      </c>
      <c r="AI35" s="18">
        <f>IFERROR(LARGE($F35:W35,3),)</f>
        <v>0</v>
      </c>
      <c r="AJ35" s="18">
        <f>IFERROR(LARGE($F35:X35,4),)</f>
        <v>0</v>
      </c>
      <c r="AK35" s="18">
        <f>IFERROR(LARGE($F35:Y35,5),)</f>
        <v>0</v>
      </c>
      <c r="AL35" s="19">
        <f t="shared" si="0"/>
        <v>152</v>
      </c>
      <c r="AM35" s="30">
        <f t="shared" si="1"/>
        <v>5.0666666666666664</v>
      </c>
    </row>
    <row r="36" spans="1:39" x14ac:dyDescent="0.25">
      <c r="A36" s="13"/>
      <c r="B36" s="13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8">
        <f>IFERROR(LARGE($F36:V36,1),)</f>
        <v>0</v>
      </c>
      <c r="AH36" s="18">
        <f>IFERROR(LARGE($F36:V36,2),)</f>
        <v>0</v>
      </c>
      <c r="AI36" s="18">
        <f>IFERROR(LARGE($F36:W36,3),)</f>
        <v>0</v>
      </c>
      <c r="AJ36" s="18">
        <f>IFERROR(LARGE($F36:X36,4),)</f>
        <v>0</v>
      </c>
      <c r="AK36" s="18">
        <f>IFERROR(LARGE($F36:Y36,5),)</f>
        <v>0</v>
      </c>
      <c r="AL36" s="19">
        <f t="shared" si="0"/>
        <v>0</v>
      </c>
      <c r="AM36" s="30"/>
    </row>
    <row r="37" spans="1:39" x14ac:dyDescent="0.25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8">
        <f>IFERROR(LARGE($F37:V37,1),)</f>
        <v>0</v>
      </c>
      <c r="AH37" s="18">
        <f>IFERROR(LARGE($F37:V37,2),)</f>
        <v>0</v>
      </c>
      <c r="AI37" s="18">
        <f>IFERROR(LARGE($F37:W37,3),)</f>
        <v>0</v>
      </c>
      <c r="AJ37" s="18">
        <f>IFERROR(LARGE($F37:X37,4),)</f>
        <v>0</v>
      </c>
      <c r="AK37" s="18">
        <f>IFERROR(LARGE($F37:Y37,5),)</f>
        <v>0</v>
      </c>
      <c r="AL37" s="19">
        <f t="shared" si="0"/>
        <v>0</v>
      </c>
      <c r="AM37" s="30"/>
    </row>
  </sheetData>
  <autoFilter ref="A11:AM11" xr:uid="{4369105F-615F-43B2-A2FE-CE70632056FC}">
    <sortState xmlns:xlrd2="http://schemas.microsoft.com/office/spreadsheetml/2017/richdata2" ref="A12:AM38">
      <sortCondition descending="1" ref="AK11"/>
    </sortState>
  </autoFilter>
  <mergeCells count="3">
    <mergeCell ref="F10:V10"/>
    <mergeCell ref="W10:AF10"/>
    <mergeCell ref="A8:AM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7474-B653-44D7-9841-69CB8F273444}">
  <sheetPr>
    <tabColor rgb="FF92D050"/>
  </sheetPr>
  <dimension ref="A1:AK17"/>
  <sheetViews>
    <sheetView zoomScaleNormal="100" workbookViewId="0">
      <selection activeCell="B15" sqref="B15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10.7109375" style="4" bestFit="1" customWidth="1"/>
    <col min="16" max="20" width="8.85546875" style="2"/>
    <col min="21" max="30" width="0" style="2" hidden="1" customWidth="1"/>
    <col min="31" max="36" width="8.85546875" style="2"/>
    <col min="37" max="37" width="13.42578125" style="1" customWidth="1"/>
    <col min="38" max="16384" width="8.85546875" style="2"/>
  </cols>
  <sheetData>
    <row r="1" spans="1:37" ht="46.5" customHeight="1" x14ac:dyDescent="0.25">
      <c r="A1" s="1"/>
      <c r="O1" s="2"/>
      <c r="AK1" s="2"/>
    </row>
    <row r="3" spans="1:37" x14ac:dyDescent="0.25">
      <c r="B3" s="3"/>
    </row>
    <row r="4" spans="1:37" x14ac:dyDescent="0.25">
      <c r="B4" s="3"/>
    </row>
    <row r="5" spans="1:37" ht="26.25" x14ac:dyDescent="0.25">
      <c r="B5" s="5" t="s">
        <v>445</v>
      </c>
      <c r="C5" s="23"/>
    </row>
    <row r="6" spans="1:37" x14ac:dyDescent="0.25">
      <c r="B6" s="5"/>
    </row>
    <row r="8" spans="1:37" ht="36" customHeight="1" x14ac:dyDescent="0.25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10" spans="1:37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22"/>
      <c r="T10" s="22"/>
      <c r="U10" s="38" t="s">
        <v>4</v>
      </c>
      <c r="V10" s="39"/>
      <c r="W10" s="39"/>
      <c r="X10" s="39"/>
      <c r="Y10" s="39"/>
      <c r="Z10" s="39"/>
      <c r="AA10" s="39"/>
      <c r="AB10" s="39"/>
      <c r="AC10" s="39"/>
      <c r="AD10" s="40"/>
    </row>
    <row r="11" spans="1:37" s="5" customFormat="1" x14ac:dyDescent="0.25">
      <c r="A11" s="6" t="s">
        <v>6</v>
      </c>
      <c r="B11" s="6" t="s">
        <v>38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8"/>
      <c r="Q11" s="8"/>
      <c r="R11" s="8"/>
      <c r="S11" s="8"/>
      <c r="T11" s="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0" t="s">
        <v>11</v>
      </c>
      <c r="AF11" s="10" t="s">
        <v>12</v>
      </c>
      <c r="AG11" s="10" t="s">
        <v>13</v>
      </c>
      <c r="AH11" s="10" t="s">
        <v>14</v>
      </c>
      <c r="AI11" s="10" t="s">
        <v>15</v>
      </c>
      <c r="AJ11" s="11" t="s">
        <v>16</v>
      </c>
      <c r="AK11" s="31" t="s">
        <v>433</v>
      </c>
    </row>
    <row r="12" spans="1:37" x14ac:dyDescent="0.25">
      <c r="A12" s="33">
        <v>1</v>
      </c>
      <c r="B12" s="33" t="s">
        <v>265</v>
      </c>
      <c r="C12" s="24" t="s">
        <v>38</v>
      </c>
      <c r="D12" s="24" t="s">
        <v>210</v>
      </c>
      <c r="E12" s="24">
        <v>915179</v>
      </c>
      <c r="F12" s="27">
        <v>232</v>
      </c>
      <c r="G12" s="27">
        <v>253</v>
      </c>
      <c r="H12" s="14">
        <v>263</v>
      </c>
      <c r="I12" s="14">
        <v>268</v>
      </c>
      <c r="J12" s="14">
        <v>258</v>
      </c>
      <c r="K12" s="14">
        <v>244</v>
      </c>
      <c r="L12" s="14">
        <v>263</v>
      </c>
      <c r="M12" s="14">
        <v>260</v>
      </c>
      <c r="N12" s="14">
        <v>257</v>
      </c>
      <c r="O12" s="14">
        <v>260</v>
      </c>
      <c r="P12" s="14">
        <v>253</v>
      </c>
      <c r="Q12" s="14">
        <v>254</v>
      </c>
      <c r="R12" s="14">
        <v>257</v>
      </c>
      <c r="S12" s="14">
        <v>258</v>
      </c>
      <c r="T12" s="14">
        <v>244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8">
        <f>IFERROR(LARGE($F12:T12,1),)</f>
        <v>268</v>
      </c>
      <c r="AF12" s="18">
        <f>IFERROR(LARGE($F12:T12,2),)</f>
        <v>263</v>
      </c>
      <c r="AG12" s="18">
        <f>IFERROR(LARGE($F12:U12,3),)</f>
        <v>263</v>
      </c>
      <c r="AH12" s="18">
        <f>IFERROR(LARGE($F12:V12,4),)</f>
        <v>260</v>
      </c>
      <c r="AI12" s="18">
        <f>IFERROR(LARGE($F12:W12,5),)</f>
        <v>260</v>
      </c>
      <c r="AJ12" s="19">
        <f t="shared" ref="AJ12:AJ17" si="0">SUM(AE12:AI12)</f>
        <v>1314</v>
      </c>
      <c r="AK12" s="30">
        <f t="shared" ref="AK12:AK17" si="1">(AVERAGEIF(F12:T12,"&lt;&gt;0"))/30</f>
        <v>8.4977777777777774</v>
      </c>
    </row>
    <row r="13" spans="1:37" x14ac:dyDescent="0.25">
      <c r="A13" s="33">
        <v>3</v>
      </c>
      <c r="B13" s="33" t="s">
        <v>262</v>
      </c>
      <c r="C13" s="13" t="s">
        <v>38</v>
      </c>
      <c r="D13" s="13" t="s">
        <v>122</v>
      </c>
      <c r="E13" s="13">
        <v>910189</v>
      </c>
      <c r="F13" s="14">
        <v>269</v>
      </c>
      <c r="G13" s="14">
        <v>258</v>
      </c>
      <c r="H13" s="14">
        <v>252</v>
      </c>
      <c r="I13" s="14">
        <v>261</v>
      </c>
      <c r="J13" s="14">
        <v>258</v>
      </c>
      <c r="K13" s="14">
        <v>248</v>
      </c>
      <c r="L13" s="14">
        <v>248</v>
      </c>
      <c r="M13" s="14">
        <v>256</v>
      </c>
      <c r="N13" s="14">
        <v>253</v>
      </c>
      <c r="O13" s="35">
        <v>261</v>
      </c>
      <c r="P13" s="14">
        <v>248</v>
      </c>
      <c r="Q13" s="14"/>
      <c r="R13" s="14"/>
      <c r="S13" s="14"/>
      <c r="T13" s="14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8">
        <f>IFERROR(LARGE($F13:T13,1),)</f>
        <v>269</v>
      </c>
      <c r="AF13" s="18">
        <f>IFERROR(LARGE($F13:T13,2),)</f>
        <v>261</v>
      </c>
      <c r="AG13" s="18">
        <f>IFERROR(LARGE($F13:U13,3),)</f>
        <v>261</v>
      </c>
      <c r="AH13" s="18">
        <f>IFERROR(LARGE($F13:V13,4),)</f>
        <v>258</v>
      </c>
      <c r="AI13" s="18">
        <f>IFERROR(LARGE($F13:W13,5),)</f>
        <v>258</v>
      </c>
      <c r="AJ13" s="19">
        <f t="shared" si="0"/>
        <v>1307</v>
      </c>
      <c r="AK13" s="30">
        <f t="shared" si="1"/>
        <v>8.5212121212121215</v>
      </c>
    </row>
    <row r="14" spans="1:37" x14ac:dyDescent="0.25">
      <c r="A14" s="33">
        <v>2</v>
      </c>
      <c r="B14" s="33" t="s">
        <v>261</v>
      </c>
      <c r="C14" s="24" t="s">
        <v>38</v>
      </c>
      <c r="D14" s="24" t="s">
        <v>95</v>
      </c>
      <c r="E14" s="24">
        <v>142042</v>
      </c>
      <c r="F14" s="27">
        <v>249</v>
      </c>
      <c r="G14" s="27">
        <v>243</v>
      </c>
      <c r="H14" s="14">
        <v>243</v>
      </c>
      <c r="I14" s="14">
        <v>255</v>
      </c>
      <c r="J14" s="14">
        <v>227</v>
      </c>
      <c r="K14" s="14">
        <v>223</v>
      </c>
      <c r="L14" s="14">
        <v>256</v>
      </c>
      <c r="M14" s="14">
        <v>260</v>
      </c>
      <c r="N14" s="14">
        <v>203</v>
      </c>
      <c r="O14" s="14">
        <v>234</v>
      </c>
      <c r="P14" s="14">
        <v>245</v>
      </c>
      <c r="Q14" s="14">
        <v>247</v>
      </c>
      <c r="R14" s="14">
        <v>254</v>
      </c>
      <c r="S14" s="14"/>
      <c r="T14" s="14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8">
        <f>IFERROR(LARGE($F14:T14,1),)</f>
        <v>260</v>
      </c>
      <c r="AF14" s="18">
        <f>IFERROR(LARGE($F14:T14,2),)</f>
        <v>256</v>
      </c>
      <c r="AG14" s="18">
        <f>IFERROR(LARGE($F14:U14,3),)</f>
        <v>255</v>
      </c>
      <c r="AH14" s="18">
        <f>IFERROR(LARGE($F14:V14,4),)</f>
        <v>254</v>
      </c>
      <c r="AI14" s="18">
        <f>IFERROR(LARGE($F14:W14,5),)</f>
        <v>249</v>
      </c>
      <c r="AJ14" s="19">
        <f t="shared" si="0"/>
        <v>1274</v>
      </c>
      <c r="AK14" s="30">
        <f t="shared" si="1"/>
        <v>8.0487179487179485</v>
      </c>
    </row>
    <row r="15" spans="1:37" x14ac:dyDescent="0.25">
      <c r="A15" s="33">
        <v>5</v>
      </c>
      <c r="B15" s="33" t="s">
        <v>263</v>
      </c>
      <c r="C15" s="24" t="s">
        <v>38</v>
      </c>
      <c r="D15" s="24" t="s">
        <v>193</v>
      </c>
      <c r="E15" s="24">
        <v>106199</v>
      </c>
      <c r="F15" s="27">
        <v>231</v>
      </c>
      <c r="G15" s="27">
        <v>175</v>
      </c>
      <c r="H15" s="14">
        <v>203</v>
      </c>
      <c r="I15" s="14">
        <v>221</v>
      </c>
      <c r="J15" s="14">
        <v>236</v>
      </c>
      <c r="K15" s="14">
        <v>237</v>
      </c>
      <c r="L15" s="14">
        <v>233</v>
      </c>
      <c r="M15" s="14">
        <v>235</v>
      </c>
      <c r="N15" s="14"/>
      <c r="O15" s="14"/>
      <c r="P15" s="14"/>
      <c r="Q15" s="14"/>
      <c r="R15" s="14"/>
      <c r="S15" s="14"/>
      <c r="T15" s="14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8">
        <f>IFERROR(LARGE($F15:T15,1),)</f>
        <v>237</v>
      </c>
      <c r="AF15" s="18">
        <f>IFERROR(LARGE($F15:T15,2),)</f>
        <v>236</v>
      </c>
      <c r="AG15" s="18">
        <f>IFERROR(LARGE($F15:U15,3),)</f>
        <v>235</v>
      </c>
      <c r="AH15" s="18">
        <f>IFERROR(LARGE($F15:V15,4),)</f>
        <v>233</v>
      </c>
      <c r="AI15" s="18">
        <f>IFERROR(LARGE($F15:W15,5),)</f>
        <v>231</v>
      </c>
      <c r="AJ15" s="19">
        <f t="shared" si="0"/>
        <v>1172</v>
      </c>
      <c r="AK15" s="30">
        <f t="shared" si="1"/>
        <v>7.3791666666666664</v>
      </c>
    </row>
    <row r="16" spans="1:37" x14ac:dyDescent="0.25">
      <c r="A16" s="13">
        <v>6</v>
      </c>
      <c r="B16" s="13" t="s">
        <v>260</v>
      </c>
      <c r="C16" s="13" t="s">
        <v>38</v>
      </c>
      <c r="D16" s="13" t="s">
        <v>1</v>
      </c>
      <c r="E16" s="13">
        <v>129003</v>
      </c>
      <c r="F16" s="14">
        <v>265</v>
      </c>
      <c r="G16" s="14">
        <v>257</v>
      </c>
      <c r="H16" s="14">
        <v>262</v>
      </c>
      <c r="I16" s="14">
        <v>267</v>
      </c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8">
        <f>IFERROR(LARGE($F16:T16,1),)</f>
        <v>267</v>
      </c>
      <c r="AF16" s="18">
        <f>IFERROR(LARGE($F16:T16,2),)</f>
        <v>265</v>
      </c>
      <c r="AG16" s="18">
        <f>IFERROR(LARGE($F16:U16,3),)</f>
        <v>262</v>
      </c>
      <c r="AH16" s="18">
        <f>IFERROR(LARGE($F16:V16,4),)</f>
        <v>257</v>
      </c>
      <c r="AI16" s="18">
        <f>IFERROR(LARGE($F16:W16,5),)</f>
        <v>0</v>
      </c>
      <c r="AJ16" s="19">
        <f t="shared" si="0"/>
        <v>1051</v>
      </c>
      <c r="AK16" s="30">
        <f t="shared" si="1"/>
        <v>8.7583333333333329</v>
      </c>
    </row>
    <row r="17" spans="1:37" x14ac:dyDescent="0.25">
      <c r="A17" s="13">
        <v>7</v>
      </c>
      <c r="B17" s="13" t="s">
        <v>264</v>
      </c>
      <c r="C17" s="24" t="s">
        <v>38</v>
      </c>
      <c r="D17" s="24" t="s">
        <v>210</v>
      </c>
      <c r="E17" s="25">
        <v>915207</v>
      </c>
      <c r="F17" s="27">
        <v>279</v>
      </c>
      <c r="G17" s="27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8">
        <f>IFERROR(LARGE($F17:T17,1),)</f>
        <v>279</v>
      </c>
      <c r="AF17" s="18">
        <f>IFERROR(LARGE($F17:T17,2),)</f>
        <v>0</v>
      </c>
      <c r="AG17" s="18">
        <f>IFERROR(LARGE($F17:U17,3),)</f>
        <v>0</v>
      </c>
      <c r="AH17" s="18">
        <f>IFERROR(LARGE($F17:V17,4),)</f>
        <v>0</v>
      </c>
      <c r="AI17" s="18">
        <f>IFERROR(LARGE($F17:W17,5),)</f>
        <v>0</v>
      </c>
      <c r="AJ17" s="19">
        <f t="shared" si="0"/>
        <v>279</v>
      </c>
      <c r="AK17" s="30">
        <f t="shared" si="1"/>
        <v>9.3000000000000007</v>
      </c>
    </row>
  </sheetData>
  <autoFilter ref="A11:AK11" xr:uid="{FCEF7474-B653-44D7-9841-69CB8F273444}">
    <sortState xmlns:xlrd2="http://schemas.microsoft.com/office/spreadsheetml/2017/richdata2" ref="A12:AK17">
      <sortCondition descending="1" ref="AI11"/>
    </sortState>
  </autoFilter>
  <mergeCells count="3">
    <mergeCell ref="F10:R10"/>
    <mergeCell ref="U10:AD10"/>
    <mergeCell ref="A8:AK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B637-5866-4C66-AFA1-830823A32377}">
  <sheetPr>
    <tabColor rgb="FF92D050"/>
  </sheetPr>
  <dimension ref="A1:AL43"/>
  <sheetViews>
    <sheetView topLeftCell="A10" zoomScaleNormal="100" workbookViewId="0">
      <selection activeCell="B31" sqref="B31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9.7109375" style="4" bestFit="1" customWidth="1"/>
    <col min="16" max="21" width="8.85546875" style="2"/>
    <col min="22" max="31" width="0" style="2" hidden="1" customWidth="1"/>
    <col min="32" max="37" width="8.85546875" style="2"/>
    <col min="38" max="38" width="13.42578125" style="1" customWidth="1"/>
    <col min="39" max="16384" width="8.85546875" style="2"/>
  </cols>
  <sheetData>
    <row r="1" spans="1:38" ht="46.5" customHeight="1" x14ac:dyDescent="0.25">
      <c r="A1" s="1"/>
      <c r="O1" s="2"/>
      <c r="AL1" s="2"/>
    </row>
    <row r="3" spans="1:38" x14ac:dyDescent="0.25">
      <c r="B3" s="3"/>
    </row>
    <row r="4" spans="1:38" x14ac:dyDescent="0.25">
      <c r="B4" s="3"/>
    </row>
    <row r="5" spans="1:38" ht="26.25" x14ac:dyDescent="0.25">
      <c r="B5" s="5" t="s">
        <v>446</v>
      </c>
      <c r="C5" s="23"/>
    </row>
    <row r="6" spans="1:38" x14ac:dyDescent="0.25">
      <c r="B6" s="5"/>
    </row>
    <row r="8" spans="1:38" ht="36" customHeight="1" x14ac:dyDescent="0.25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10" spans="1:38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2"/>
      <c r="S10" s="22"/>
      <c r="T10" s="22"/>
      <c r="U10" s="22"/>
      <c r="V10" s="38" t="s">
        <v>4</v>
      </c>
      <c r="W10" s="39"/>
      <c r="X10" s="39"/>
      <c r="Y10" s="39"/>
      <c r="Z10" s="39"/>
      <c r="AA10" s="39"/>
      <c r="AB10" s="39"/>
      <c r="AC10" s="39"/>
      <c r="AD10" s="39"/>
      <c r="AE10" s="40"/>
    </row>
    <row r="11" spans="1:38" s="5" customFormat="1" x14ac:dyDescent="0.25">
      <c r="A11" s="6" t="s">
        <v>6</v>
      </c>
      <c r="B11" s="6" t="s">
        <v>92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8"/>
      <c r="Q11" s="8"/>
      <c r="R11" s="8"/>
      <c r="S11" s="8"/>
      <c r="T11" s="8"/>
      <c r="U11" s="8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0" t="s">
        <v>11</v>
      </c>
      <c r="AG11" s="10" t="s">
        <v>12</v>
      </c>
      <c r="AH11" s="10" t="s">
        <v>13</v>
      </c>
      <c r="AI11" s="10" t="s">
        <v>14</v>
      </c>
      <c r="AJ11" s="10" t="s">
        <v>15</v>
      </c>
      <c r="AK11" s="11" t="s">
        <v>16</v>
      </c>
      <c r="AL11" s="31" t="s">
        <v>433</v>
      </c>
    </row>
    <row r="12" spans="1:38" x14ac:dyDescent="0.25">
      <c r="A12" s="33">
        <v>1</v>
      </c>
      <c r="B12" s="33" t="s">
        <v>285</v>
      </c>
      <c r="C12" s="33" t="s">
        <v>40</v>
      </c>
      <c r="D12" s="13" t="s">
        <v>181</v>
      </c>
      <c r="E12" s="13">
        <v>156036</v>
      </c>
      <c r="F12" s="14">
        <v>288</v>
      </c>
      <c r="G12" s="14">
        <v>292</v>
      </c>
      <c r="H12" s="14">
        <v>284</v>
      </c>
      <c r="I12" s="14">
        <v>283</v>
      </c>
      <c r="J12" s="14">
        <v>283</v>
      </c>
      <c r="K12" s="14">
        <v>279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8">
        <f>IFERROR(LARGE($F12:U12,1),)</f>
        <v>292</v>
      </c>
      <c r="AG12" s="18">
        <f>IFERROR(LARGE($F12:U12,2),)</f>
        <v>288</v>
      </c>
      <c r="AH12" s="18">
        <f>IFERROR(LARGE($F12:V12,3),)</f>
        <v>284</v>
      </c>
      <c r="AI12" s="18">
        <f>IFERROR(LARGE($F12:W12,4),)</f>
        <v>283</v>
      </c>
      <c r="AJ12" s="18">
        <f>IFERROR(LARGE($F12:X12,5),)</f>
        <v>283</v>
      </c>
      <c r="AK12" s="19">
        <f t="shared" ref="AK12:AK43" si="0">SUM(AF12:AJ12)</f>
        <v>1430</v>
      </c>
      <c r="AL12" s="30">
        <f t="shared" ref="AL12:AL21" si="1">(AVERAGEIF(I12:U12,"&lt;&gt;0"))/30</f>
        <v>9.3888888888888893</v>
      </c>
    </row>
    <row r="13" spans="1:38" x14ac:dyDescent="0.25">
      <c r="A13" s="33">
        <v>2</v>
      </c>
      <c r="B13" s="33" t="s">
        <v>276</v>
      </c>
      <c r="C13" s="33" t="s">
        <v>40</v>
      </c>
      <c r="D13" s="13" t="s">
        <v>117</v>
      </c>
      <c r="E13" s="13">
        <v>507121</v>
      </c>
      <c r="F13" s="14">
        <v>266</v>
      </c>
      <c r="G13" s="14">
        <v>253</v>
      </c>
      <c r="H13" s="14">
        <v>268</v>
      </c>
      <c r="I13" s="14">
        <v>277</v>
      </c>
      <c r="J13" s="14">
        <v>274</v>
      </c>
      <c r="K13" s="14">
        <v>271</v>
      </c>
      <c r="L13" s="14">
        <v>272</v>
      </c>
      <c r="M13" s="14">
        <v>280</v>
      </c>
      <c r="N13" s="14">
        <v>283</v>
      </c>
      <c r="O13" s="14">
        <v>261</v>
      </c>
      <c r="P13" s="14">
        <v>267</v>
      </c>
      <c r="Q13" s="14">
        <v>279</v>
      </c>
      <c r="R13" s="14">
        <v>279</v>
      </c>
      <c r="S13" s="14">
        <v>273</v>
      </c>
      <c r="T13" s="14">
        <v>268</v>
      </c>
      <c r="U13" s="14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8">
        <f>IFERROR(LARGE($F13:U13,1),)</f>
        <v>283</v>
      </c>
      <c r="AG13" s="18">
        <f>IFERROR(LARGE($F13:U13,2),)</f>
        <v>280</v>
      </c>
      <c r="AH13" s="18">
        <f>IFERROR(LARGE($F13:V13,3),)</f>
        <v>279</v>
      </c>
      <c r="AI13" s="18">
        <f>IFERROR(LARGE($F13:W13,4),)</f>
        <v>279</v>
      </c>
      <c r="AJ13" s="18">
        <f>IFERROR(LARGE($F13:X13,5),)</f>
        <v>277</v>
      </c>
      <c r="AK13" s="19">
        <f t="shared" si="0"/>
        <v>1398</v>
      </c>
      <c r="AL13" s="30">
        <f t="shared" si="1"/>
        <v>9.1222222222222236</v>
      </c>
    </row>
    <row r="14" spans="1:38" x14ac:dyDescent="0.25">
      <c r="A14" s="33">
        <v>3</v>
      </c>
      <c r="B14" s="33" t="s">
        <v>277</v>
      </c>
      <c r="C14" s="33" t="s">
        <v>40</v>
      </c>
      <c r="D14" s="13" t="s">
        <v>117</v>
      </c>
      <c r="E14" s="13">
        <v>507002</v>
      </c>
      <c r="F14" s="14">
        <v>285</v>
      </c>
      <c r="G14" s="14">
        <v>280</v>
      </c>
      <c r="H14" s="14">
        <v>272</v>
      </c>
      <c r="I14" s="14">
        <v>275</v>
      </c>
      <c r="J14" s="14">
        <v>284</v>
      </c>
      <c r="K14" s="14">
        <v>275</v>
      </c>
      <c r="L14" s="14">
        <v>268</v>
      </c>
      <c r="M14" s="14">
        <v>262</v>
      </c>
      <c r="N14" s="14">
        <v>267</v>
      </c>
      <c r="O14" s="14">
        <v>258</v>
      </c>
      <c r="P14" s="14">
        <v>264</v>
      </c>
      <c r="Q14" s="14"/>
      <c r="R14" s="14"/>
      <c r="S14" s="14"/>
      <c r="T14" s="14"/>
      <c r="U14" s="14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8">
        <f>IFERROR(LARGE($F14:U14,1),)</f>
        <v>285</v>
      </c>
      <c r="AG14" s="18">
        <f>IFERROR(LARGE($F14:U14,2),)</f>
        <v>284</v>
      </c>
      <c r="AH14" s="18">
        <f>IFERROR(LARGE($F14:V14,3),)</f>
        <v>280</v>
      </c>
      <c r="AI14" s="18">
        <f>IFERROR(LARGE($F14:W14,4),)</f>
        <v>275</v>
      </c>
      <c r="AJ14" s="18">
        <f>IFERROR(LARGE($F14:X14,5),)</f>
        <v>275</v>
      </c>
      <c r="AK14" s="19">
        <f t="shared" si="0"/>
        <v>1399</v>
      </c>
      <c r="AL14" s="30">
        <f t="shared" si="1"/>
        <v>8.9708333333333332</v>
      </c>
    </row>
    <row r="15" spans="1:38" x14ac:dyDescent="0.25">
      <c r="A15" s="33">
        <v>4</v>
      </c>
      <c r="B15" s="33" t="s">
        <v>291</v>
      </c>
      <c r="C15" s="34" t="s">
        <v>40</v>
      </c>
      <c r="D15" s="24" t="s">
        <v>248</v>
      </c>
      <c r="E15" s="24">
        <v>115394</v>
      </c>
      <c r="F15" s="27">
        <v>272</v>
      </c>
      <c r="G15" s="27">
        <v>278</v>
      </c>
      <c r="H15" s="14">
        <v>273</v>
      </c>
      <c r="I15" s="14">
        <v>262</v>
      </c>
      <c r="J15" s="14">
        <v>263</v>
      </c>
      <c r="K15" s="14">
        <v>270</v>
      </c>
      <c r="L15" s="14">
        <v>272</v>
      </c>
      <c r="M15" s="14">
        <v>263</v>
      </c>
      <c r="N15" s="14"/>
      <c r="O15" s="14"/>
      <c r="P15" s="14"/>
      <c r="Q15" s="14"/>
      <c r="R15" s="14"/>
      <c r="S15" s="14"/>
      <c r="T15" s="14"/>
      <c r="U15" s="14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8">
        <f>IFERROR(LARGE($F15:U15,1),)</f>
        <v>278</v>
      </c>
      <c r="AG15" s="18">
        <f>IFERROR(LARGE($F15:U15,2),)</f>
        <v>273</v>
      </c>
      <c r="AH15" s="18">
        <f>IFERROR(LARGE($F15:V15,3),)</f>
        <v>272</v>
      </c>
      <c r="AI15" s="18">
        <f>IFERROR(LARGE($F15:W15,4),)</f>
        <v>272</v>
      </c>
      <c r="AJ15" s="18">
        <f>IFERROR(LARGE($F15:X15,5),)</f>
        <v>270</v>
      </c>
      <c r="AK15" s="19">
        <f t="shared" si="0"/>
        <v>1365</v>
      </c>
      <c r="AL15" s="30">
        <f t="shared" si="1"/>
        <v>8.8666666666666671</v>
      </c>
    </row>
    <row r="16" spans="1:38" x14ac:dyDescent="0.25">
      <c r="A16" s="33">
        <v>5</v>
      </c>
      <c r="B16" s="33" t="s">
        <v>290</v>
      </c>
      <c r="C16" s="34" t="s">
        <v>40</v>
      </c>
      <c r="D16" s="24" t="s">
        <v>149</v>
      </c>
      <c r="E16" s="24">
        <v>144015</v>
      </c>
      <c r="F16" s="27">
        <v>263</v>
      </c>
      <c r="G16" s="27">
        <v>273</v>
      </c>
      <c r="H16" s="14">
        <v>270</v>
      </c>
      <c r="I16" s="14">
        <v>270</v>
      </c>
      <c r="J16" s="14">
        <v>263</v>
      </c>
      <c r="K16" s="14">
        <v>263</v>
      </c>
      <c r="L16" s="14">
        <v>266</v>
      </c>
      <c r="M16" s="14">
        <v>276</v>
      </c>
      <c r="N16" s="14">
        <v>272</v>
      </c>
      <c r="O16" s="14"/>
      <c r="P16" s="14"/>
      <c r="Q16" s="14"/>
      <c r="R16" s="14"/>
      <c r="S16" s="14"/>
      <c r="T16" s="14"/>
      <c r="U16" s="14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>
        <f>IFERROR(LARGE($F16:U16,1),)</f>
        <v>276</v>
      </c>
      <c r="AG16" s="18">
        <f>IFERROR(LARGE($F16:U16,2),)</f>
        <v>273</v>
      </c>
      <c r="AH16" s="18">
        <f>IFERROR(LARGE($F16:V16,3),)</f>
        <v>272</v>
      </c>
      <c r="AI16" s="18">
        <f>IFERROR(LARGE($F16:W16,4),)</f>
        <v>270</v>
      </c>
      <c r="AJ16" s="18">
        <f>IFERROR(LARGE($F16:X16,5),)</f>
        <v>270</v>
      </c>
      <c r="AK16" s="19">
        <f t="shared" si="0"/>
        <v>1361</v>
      </c>
      <c r="AL16" s="30">
        <f t="shared" si="1"/>
        <v>8.9444444444444446</v>
      </c>
    </row>
    <row r="17" spans="1:38" x14ac:dyDescent="0.25">
      <c r="A17" s="33">
        <v>6</v>
      </c>
      <c r="B17" s="33" t="s">
        <v>289</v>
      </c>
      <c r="C17" s="34" t="s">
        <v>40</v>
      </c>
      <c r="D17" s="24" t="s">
        <v>149</v>
      </c>
      <c r="E17" s="24">
        <v>144011</v>
      </c>
      <c r="F17" s="27">
        <v>259</v>
      </c>
      <c r="G17" s="27">
        <v>269</v>
      </c>
      <c r="H17" s="14">
        <v>263</v>
      </c>
      <c r="I17" s="14">
        <v>247</v>
      </c>
      <c r="J17" s="14">
        <v>276</v>
      </c>
      <c r="K17" s="14">
        <v>268</v>
      </c>
      <c r="L17" s="14">
        <v>267</v>
      </c>
      <c r="M17" s="14">
        <v>262</v>
      </c>
      <c r="N17" s="14">
        <v>274</v>
      </c>
      <c r="O17" s="14">
        <v>268</v>
      </c>
      <c r="P17" s="14">
        <v>273</v>
      </c>
      <c r="Q17" s="14">
        <v>248</v>
      </c>
      <c r="R17" s="14">
        <v>277</v>
      </c>
      <c r="S17" s="14">
        <v>254</v>
      </c>
      <c r="T17" s="14">
        <v>243</v>
      </c>
      <c r="U17" s="14">
        <v>252</v>
      </c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>
        <f>IFERROR(LARGE($F17:U17,1),)</f>
        <v>277</v>
      </c>
      <c r="AG17" s="18">
        <f>IFERROR(LARGE($F17:U17,2),)</f>
        <v>276</v>
      </c>
      <c r="AH17" s="18">
        <f>IFERROR(LARGE($F17:V17,3),)</f>
        <v>274</v>
      </c>
      <c r="AI17" s="18">
        <f>IFERROR(LARGE($F17:W17,4),)</f>
        <v>273</v>
      </c>
      <c r="AJ17" s="18">
        <f>IFERROR(LARGE($F17:X17,5),)</f>
        <v>269</v>
      </c>
      <c r="AK17" s="19">
        <f t="shared" si="0"/>
        <v>1369</v>
      </c>
      <c r="AL17" s="30">
        <f t="shared" si="1"/>
        <v>8.7410256410256402</v>
      </c>
    </row>
    <row r="18" spans="1:38" x14ac:dyDescent="0.25">
      <c r="A18" s="33">
        <v>7</v>
      </c>
      <c r="B18" s="33" t="s">
        <v>287</v>
      </c>
      <c r="C18" s="34" t="s">
        <v>40</v>
      </c>
      <c r="D18" s="24" t="s">
        <v>98</v>
      </c>
      <c r="E18" s="24">
        <v>120013</v>
      </c>
      <c r="F18" s="27">
        <v>278</v>
      </c>
      <c r="G18" s="27">
        <v>275</v>
      </c>
      <c r="H18" s="14">
        <v>276</v>
      </c>
      <c r="I18" s="14">
        <v>270</v>
      </c>
      <c r="J18" s="14">
        <v>264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8">
        <f>IFERROR(LARGE($F18:U18,1),)</f>
        <v>278</v>
      </c>
      <c r="AG18" s="18">
        <f>IFERROR(LARGE($F18:U18,2),)</f>
        <v>276</v>
      </c>
      <c r="AH18" s="18">
        <f>IFERROR(LARGE($F18:V18,3),)</f>
        <v>275</v>
      </c>
      <c r="AI18" s="18">
        <f>IFERROR(LARGE($F18:W18,4),)</f>
        <v>270</v>
      </c>
      <c r="AJ18" s="18">
        <f>IFERROR(LARGE($F18:X18,5),)</f>
        <v>264</v>
      </c>
      <c r="AK18" s="19">
        <f t="shared" si="0"/>
        <v>1363</v>
      </c>
      <c r="AL18" s="30">
        <f t="shared" si="1"/>
        <v>8.9</v>
      </c>
    </row>
    <row r="19" spans="1:38" x14ac:dyDescent="0.25">
      <c r="A19" s="33">
        <v>8</v>
      </c>
      <c r="B19" s="33" t="s">
        <v>282</v>
      </c>
      <c r="C19" s="33" t="s">
        <v>40</v>
      </c>
      <c r="D19" s="13" t="s">
        <v>117</v>
      </c>
      <c r="E19" s="13">
        <v>507050</v>
      </c>
      <c r="F19" s="14">
        <v>259</v>
      </c>
      <c r="G19" s="14">
        <v>273</v>
      </c>
      <c r="H19" s="14">
        <v>270</v>
      </c>
      <c r="I19" s="14">
        <v>263</v>
      </c>
      <c r="J19" s="14">
        <v>270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8">
        <f>IFERROR(LARGE($F19:U19,1),)</f>
        <v>273</v>
      </c>
      <c r="AG19" s="18">
        <f>IFERROR(LARGE($F19:U19,2),)</f>
        <v>270</v>
      </c>
      <c r="AH19" s="18">
        <f>IFERROR(LARGE($F19:V19,3),)</f>
        <v>270</v>
      </c>
      <c r="AI19" s="18">
        <f>IFERROR(LARGE($F19:W19,4),)</f>
        <v>263</v>
      </c>
      <c r="AJ19" s="18">
        <f>IFERROR(LARGE($F19:X19,5),)</f>
        <v>259</v>
      </c>
      <c r="AK19" s="19">
        <f t="shared" si="0"/>
        <v>1335</v>
      </c>
      <c r="AL19" s="30">
        <f t="shared" si="1"/>
        <v>8.8833333333333329</v>
      </c>
    </row>
    <row r="20" spans="1:38" x14ac:dyDescent="0.25">
      <c r="A20" s="33">
        <v>9</v>
      </c>
      <c r="B20" s="33" t="s">
        <v>293</v>
      </c>
      <c r="C20" s="33" t="s">
        <v>40</v>
      </c>
      <c r="D20" s="13" t="s">
        <v>129</v>
      </c>
      <c r="E20" s="13">
        <v>502191</v>
      </c>
      <c r="F20" s="14">
        <v>266</v>
      </c>
      <c r="G20" s="14">
        <v>256</v>
      </c>
      <c r="H20" s="14">
        <v>274</v>
      </c>
      <c r="I20" s="14">
        <v>261</v>
      </c>
      <c r="J20" s="14">
        <v>263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8">
        <f>IFERROR(LARGE($F20:U20,1),)</f>
        <v>274</v>
      </c>
      <c r="AG20" s="18">
        <f>IFERROR(LARGE($F20:U20,2),)</f>
        <v>266</v>
      </c>
      <c r="AH20" s="18">
        <f>IFERROR(LARGE($F20:V20,3),)</f>
        <v>263</v>
      </c>
      <c r="AI20" s="18">
        <f>IFERROR(LARGE($F20:W20,4),)</f>
        <v>261</v>
      </c>
      <c r="AJ20" s="18">
        <f>IFERROR(LARGE($F20:X20,5),)</f>
        <v>256</v>
      </c>
      <c r="AK20" s="19">
        <f t="shared" si="0"/>
        <v>1320</v>
      </c>
      <c r="AL20" s="30">
        <f t="shared" si="1"/>
        <v>8.7333333333333325</v>
      </c>
    </row>
    <row r="21" spans="1:38" x14ac:dyDescent="0.25">
      <c r="A21" s="33">
        <v>10</v>
      </c>
      <c r="B21" s="33" t="s">
        <v>267</v>
      </c>
      <c r="C21" s="33" t="s">
        <v>40</v>
      </c>
      <c r="D21" s="13" t="s">
        <v>0</v>
      </c>
      <c r="E21" s="13">
        <v>123075</v>
      </c>
      <c r="F21" s="14">
        <v>256</v>
      </c>
      <c r="G21" s="14">
        <v>261</v>
      </c>
      <c r="H21" s="14">
        <v>267</v>
      </c>
      <c r="I21" s="14">
        <v>254</v>
      </c>
      <c r="J21" s="14">
        <v>248</v>
      </c>
      <c r="K21" s="14">
        <v>242</v>
      </c>
      <c r="L21" s="14">
        <v>265</v>
      </c>
      <c r="M21" s="14">
        <v>253</v>
      </c>
      <c r="N21" s="14">
        <v>255</v>
      </c>
      <c r="O21" s="35">
        <v>252</v>
      </c>
      <c r="P21" s="14">
        <v>253</v>
      </c>
      <c r="Q21" s="14">
        <v>254</v>
      </c>
      <c r="R21" s="14">
        <v>239</v>
      </c>
      <c r="S21" s="14">
        <v>255</v>
      </c>
      <c r="T21" s="14">
        <v>228</v>
      </c>
      <c r="U21" s="14">
        <v>252</v>
      </c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>
        <f>IFERROR(LARGE($F21:U21,1),)</f>
        <v>267</v>
      </c>
      <c r="AG21" s="18">
        <f>IFERROR(LARGE($F21:U21,2),)</f>
        <v>265</v>
      </c>
      <c r="AH21" s="18">
        <f>IFERROR(LARGE($F21:V21,3),)</f>
        <v>261</v>
      </c>
      <c r="AI21" s="18">
        <f>IFERROR(LARGE($F21:W21,4),)</f>
        <v>256</v>
      </c>
      <c r="AJ21" s="18">
        <f>IFERROR(LARGE($F21:X21,5),)</f>
        <v>255</v>
      </c>
      <c r="AK21" s="19">
        <f t="shared" si="0"/>
        <v>1304</v>
      </c>
      <c r="AL21" s="30">
        <f t="shared" si="1"/>
        <v>8.3333333333333339</v>
      </c>
    </row>
    <row r="22" spans="1:38" x14ac:dyDescent="0.25">
      <c r="A22" s="33">
        <v>11</v>
      </c>
      <c r="B22" s="33" t="s">
        <v>297</v>
      </c>
      <c r="C22" s="33" t="s">
        <v>40</v>
      </c>
      <c r="D22" s="13" t="s">
        <v>135</v>
      </c>
      <c r="E22" s="13">
        <v>905238</v>
      </c>
      <c r="F22" s="14">
        <v>258</v>
      </c>
      <c r="G22" s="14">
        <v>259</v>
      </c>
      <c r="H22" s="14">
        <v>245</v>
      </c>
      <c r="I22" s="14">
        <v>257</v>
      </c>
      <c r="J22" s="14">
        <v>253</v>
      </c>
      <c r="K22" s="14">
        <v>246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8">
        <f>IFERROR(LARGE($F22:U22,1),)</f>
        <v>259</v>
      </c>
      <c r="AG22" s="18">
        <f>IFERROR(LARGE($F22:U22,2),)</f>
        <v>258</v>
      </c>
      <c r="AH22" s="18">
        <f>IFERROR(LARGE($F22:V22,3),)</f>
        <v>257</v>
      </c>
      <c r="AI22" s="18">
        <f>IFERROR(LARGE($F22:W22,4),)</f>
        <v>253</v>
      </c>
      <c r="AJ22" s="18">
        <f>IFERROR(LARGE($F22:X22,5),)</f>
        <v>246</v>
      </c>
      <c r="AK22" s="19">
        <f t="shared" si="0"/>
        <v>1273</v>
      </c>
      <c r="AL22" s="30">
        <f>(AVERAGEIF(F22:U22,"&lt;&gt;0"))/30</f>
        <v>8.4333333333333336</v>
      </c>
    </row>
    <row r="23" spans="1:38" x14ac:dyDescent="0.25">
      <c r="A23" s="33">
        <v>12</v>
      </c>
      <c r="B23" s="33" t="s">
        <v>296</v>
      </c>
      <c r="C23" s="34" t="s">
        <v>40</v>
      </c>
      <c r="D23" s="24" t="s">
        <v>210</v>
      </c>
      <c r="E23" s="25">
        <v>915206</v>
      </c>
      <c r="F23" s="27">
        <v>238</v>
      </c>
      <c r="G23" s="27">
        <v>246</v>
      </c>
      <c r="H23" s="14">
        <v>247</v>
      </c>
      <c r="I23" s="14">
        <v>255</v>
      </c>
      <c r="J23" s="14">
        <v>249</v>
      </c>
      <c r="K23" s="14">
        <v>246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8">
        <f>IFERROR(LARGE($F23:U23,1),)</f>
        <v>255</v>
      </c>
      <c r="AG23" s="18">
        <f>IFERROR(LARGE($F23:U23,2),)</f>
        <v>249</v>
      </c>
      <c r="AH23" s="18">
        <f>IFERROR(LARGE($F23:V23,3),)</f>
        <v>247</v>
      </c>
      <c r="AI23" s="18">
        <f>IFERROR(LARGE($F23:W23,4),)</f>
        <v>246</v>
      </c>
      <c r="AJ23" s="18">
        <f>IFERROR(LARGE($F23:X23,5),)</f>
        <v>246</v>
      </c>
      <c r="AK23" s="19">
        <f t="shared" si="0"/>
        <v>1243</v>
      </c>
      <c r="AL23" s="30">
        <f t="shared" ref="AL23:AL35" si="2">(AVERAGEIF(I23:U23,"&lt;&gt;0"))/30</f>
        <v>8.3333333333333339</v>
      </c>
    </row>
    <row r="24" spans="1:38" x14ac:dyDescent="0.25">
      <c r="A24" s="33">
        <v>13</v>
      </c>
      <c r="B24" s="33" t="s">
        <v>278</v>
      </c>
      <c r="C24" s="33" t="s">
        <v>40</v>
      </c>
      <c r="D24" s="13" t="s">
        <v>117</v>
      </c>
      <c r="E24" s="13">
        <v>507029</v>
      </c>
      <c r="F24" s="14">
        <v>255</v>
      </c>
      <c r="G24" s="14">
        <v>244</v>
      </c>
      <c r="H24" s="14">
        <v>250</v>
      </c>
      <c r="I24" s="14">
        <v>219</v>
      </c>
      <c r="J24" s="14">
        <v>254</v>
      </c>
      <c r="K24" s="14">
        <v>232</v>
      </c>
      <c r="L24" s="14">
        <v>258</v>
      </c>
      <c r="M24" s="14">
        <v>228</v>
      </c>
      <c r="N24" s="14">
        <v>241</v>
      </c>
      <c r="O24" s="14">
        <v>229</v>
      </c>
      <c r="P24" s="14"/>
      <c r="Q24" s="14"/>
      <c r="R24" s="14"/>
      <c r="S24" s="14"/>
      <c r="T24" s="14"/>
      <c r="U24" s="14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>
        <f>IFERROR(LARGE($F24:U24,1),)</f>
        <v>258</v>
      </c>
      <c r="AG24" s="18">
        <f>IFERROR(LARGE($F24:U24,2),)</f>
        <v>255</v>
      </c>
      <c r="AH24" s="18">
        <f>IFERROR(LARGE($F24:V24,3),)</f>
        <v>254</v>
      </c>
      <c r="AI24" s="18">
        <f>IFERROR(LARGE($F24:W24,4),)</f>
        <v>250</v>
      </c>
      <c r="AJ24" s="18">
        <f>IFERROR(LARGE($F24:X24,5),)</f>
        <v>244</v>
      </c>
      <c r="AK24" s="19">
        <f t="shared" si="0"/>
        <v>1261</v>
      </c>
      <c r="AL24" s="30">
        <f t="shared" si="2"/>
        <v>7.909523809523809</v>
      </c>
    </row>
    <row r="25" spans="1:38" x14ac:dyDescent="0.25">
      <c r="A25" s="33">
        <v>14</v>
      </c>
      <c r="B25" s="33" t="s">
        <v>273</v>
      </c>
      <c r="C25" s="34" t="s">
        <v>40</v>
      </c>
      <c r="D25" s="24" t="s">
        <v>95</v>
      </c>
      <c r="E25" s="24">
        <v>142024</v>
      </c>
      <c r="F25" s="27">
        <v>249</v>
      </c>
      <c r="G25" s="27">
        <v>256</v>
      </c>
      <c r="H25" s="14">
        <v>252</v>
      </c>
      <c r="I25" s="14">
        <v>244</v>
      </c>
      <c r="J25" s="14">
        <v>262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8">
        <f>IFERROR(LARGE($F25:U25,1),)</f>
        <v>262</v>
      </c>
      <c r="AG25" s="18">
        <f>IFERROR(LARGE($F25:U25,2),)</f>
        <v>256</v>
      </c>
      <c r="AH25" s="18">
        <f>IFERROR(LARGE($F25:V25,3),)</f>
        <v>252</v>
      </c>
      <c r="AI25" s="18">
        <f>IFERROR(LARGE($F25:W25,4),)</f>
        <v>249</v>
      </c>
      <c r="AJ25" s="18">
        <f>IFERROR(LARGE($F25:X25,5),)</f>
        <v>244</v>
      </c>
      <c r="AK25" s="19">
        <f t="shared" si="0"/>
        <v>1263</v>
      </c>
      <c r="AL25" s="30">
        <f t="shared" si="2"/>
        <v>8.4333333333333336</v>
      </c>
    </row>
    <row r="26" spans="1:38" x14ac:dyDescent="0.25">
      <c r="A26" s="33">
        <v>15</v>
      </c>
      <c r="B26" s="33" t="s">
        <v>292</v>
      </c>
      <c r="C26" s="33" t="s">
        <v>40</v>
      </c>
      <c r="D26" s="13" t="s">
        <v>47</v>
      </c>
      <c r="E26" s="13">
        <v>504007</v>
      </c>
      <c r="F26" s="14">
        <v>225</v>
      </c>
      <c r="G26" s="14">
        <v>250</v>
      </c>
      <c r="H26" s="14">
        <v>242</v>
      </c>
      <c r="I26" s="14">
        <v>243</v>
      </c>
      <c r="J26" s="14">
        <v>260</v>
      </c>
      <c r="K26" s="14">
        <v>261</v>
      </c>
      <c r="L26" s="14">
        <v>247</v>
      </c>
      <c r="M26" s="14"/>
      <c r="N26" s="14"/>
      <c r="O26" s="14"/>
      <c r="P26" s="14"/>
      <c r="Q26" s="14"/>
      <c r="R26" s="14"/>
      <c r="S26" s="14"/>
      <c r="T26" s="14"/>
      <c r="U26" s="14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8">
        <f>IFERROR(LARGE($F26:U26,1),)</f>
        <v>261</v>
      </c>
      <c r="AG26" s="18">
        <f>IFERROR(LARGE($F26:U26,2),)</f>
        <v>260</v>
      </c>
      <c r="AH26" s="18">
        <f>IFERROR(LARGE($F26:V26,3),)</f>
        <v>250</v>
      </c>
      <c r="AI26" s="18">
        <f>IFERROR(LARGE($F26:W26,4),)</f>
        <v>247</v>
      </c>
      <c r="AJ26" s="18">
        <f>IFERROR(LARGE($F26:X26,5),)</f>
        <v>243</v>
      </c>
      <c r="AK26" s="19">
        <f t="shared" si="0"/>
        <v>1261</v>
      </c>
      <c r="AL26" s="30">
        <f t="shared" si="2"/>
        <v>8.4250000000000007</v>
      </c>
    </row>
    <row r="27" spans="1:38" x14ac:dyDescent="0.25">
      <c r="A27" s="33">
        <v>16</v>
      </c>
      <c r="B27" s="33" t="s">
        <v>281</v>
      </c>
      <c r="C27" s="33" t="s">
        <v>40</v>
      </c>
      <c r="D27" s="13" t="s">
        <v>117</v>
      </c>
      <c r="E27" s="13">
        <v>517003</v>
      </c>
      <c r="F27" s="14">
        <v>257</v>
      </c>
      <c r="G27" s="14">
        <v>249</v>
      </c>
      <c r="H27" s="14">
        <v>239</v>
      </c>
      <c r="I27" s="14">
        <v>220</v>
      </c>
      <c r="J27" s="14">
        <v>254</v>
      </c>
      <c r="K27" s="14">
        <v>255</v>
      </c>
      <c r="L27" s="14">
        <v>242</v>
      </c>
      <c r="M27" s="14"/>
      <c r="N27" s="14"/>
      <c r="O27" s="14"/>
      <c r="P27" s="14"/>
      <c r="Q27" s="14"/>
      <c r="R27" s="14"/>
      <c r="S27" s="14"/>
      <c r="T27" s="14"/>
      <c r="U27" s="14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8">
        <f>IFERROR(LARGE($F27:U27,1),)</f>
        <v>257</v>
      </c>
      <c r="AG27" s="18">
        <f>IFERROR(LARGE($F27:U27,2),)</f>
        <v>255</v>
      </c>
      <c r="AH27" s="18">
        <f>IFERROR(LARGE($F27:V27,3),)</f>
        <v>254</v>
      </c>
      <c r="AI27" s="18">
        <f>IFERROR(LARGE($F27:W27,4),)</f>
        <v>249</v>
      </c>
      <c r="AJ27" s="18">
        <f>IFERROR(LARGE($F27:X27,5),)</f>
        <v>242</v>
      </c>
      <c r="AK27" s="19">
        <f t="shared" si="0"/>
        <v>1257</v>
      </c>
      <c r="AL27" s="30">
        <f t="shared" si="2"/>
        <v>8.0916666666666668</v>
      </c>
    </row>
    <row r="28" spans="1:38" x14ac:dyDescent="0.25">
      <c r="A28" s="33">
        <v>17</v>
      </c>
      <c r="B28" s="33" t="s">
        <v>266</v>
      </c>
      <c r="C28" s="33" t="s">
        <v>40</v>
      </c>
      <c r="D28" s="13" t="s">
        <v>1</v>
      </c>
      <c r="E28" s="13">
        <v>129233</v>
      </c>
      <c r="F28" s="14">
        <v>238</v>
      </c>
      <c r="G28" s="14">
        <v>232</v>
      </c>
      <c r="H28" s="14">
        <v>228</v>
      </c>
      <c r="I28" s="14">
        <v>223</v>
      </c>
      <c r="J28" s="14">
        <v>231</v>
      </c>
      <c r="K28" s="14">
        <v>225</v>
      </c>
      <c r="L28" s="14">
        <v>235</v>
      </c>
      <c r="M28" s="14">
        <v>217</v>
      </c>
      <c r="N28" s="14">
        <v>236</v>
      </c>
      <c r="O28" s="35">
        <v>246</v>
      </c>
      <c r="P28" s="14">
        <v>243</v>
      </c>
      <c r="Q28" s="14">
        <v>233</v>
      </c>
      <c r="R28" s="14">
        <v>235</v>
      </c>
      <c r="S28" s="14">
        <v>219</v>
      </c>
      <c r="T28" s="14"/>
      <c r="U28" s="14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8">
        <f>IFERROR(LARGE($F28:U28,1),)</f>
        <v>246</v>
      </c>
      <c r="AG28" s="18">
        <f>IFERROR(LARGE($F28:U28,2),)</f>
        <v>243</v>
      </c>
      <c r="AH28" s="18">
        <f>IFERROR(LARGE($F28:V28,3),)</f>
        <v>238</v>
      </c>
      <c r="AI28" s="18">
        <f>IFERROR(LARGE($F28:W28,4),)</f>
        <v>236</v>
      </c>
      <c r="AJ28" s="18">
        <f>IFERROR(LARGE($F28:X28,5),)</f>
        <v>235</v>
      </c>
      <c r="AK28" s="19">
        <f t="shared" si="0"/>
        <v>1198</v>
      </c>
      <c r="AL28" s="30">
        <f t="shared" si="2"/>
        <v>7.7060606060606061</v>
      </c>
    </row>
    <row r="29" spans="1:38" x14ac:dyDescent="0.25">
      <c r="A29" s="33">
        <v>18</v>
      </c>
      <c r="B29" s="33" t="s">
        <v>295</v>
      </c>
      <c r="C29" s="33" t="s">
        <v>40</v>
      </c>
      <c r="D29" s="13" t="s">
        <v>135</v>
      </c>
      <c r="E29" s="13">
        <v>905122</v>
      </c>
      <c r="F29" s="14">
        <v>246</v>
      </c>
      <c r="G29" s="14">
        <v>243</v>
      </c>
      <c r="H29" s="14">
        <v>233</v>
      </c>
      <c r="I29" s="14">
        <v>235</v>
      </c>
      <c r="J29" s="14">
        <v>225</v>
      </c>
      <c r="K29" s="14">
        <v>228</v>
      </c>
      <c r="L29" s="14">
        <v>253</v>
      </c>
      <c r="M29" s="14"/>
      <c r="N29" s="14"/>
      <c r="O29" s="14"/>
      <c r="P29" s="14"/>
      <c r="Q29" s="14"/>
      <c r="R29" s="14"/>
      <c r="S29" s="14"/>
      <c r="T29" s="14"/>
      <c r="U29" s="14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8">
        <f>IFERROR(LARGE($F29:U29,1),)</f>
        <v>253</v>
      </c>
      <c r="AG29" s="18">
        <f>IFERROR(LARGE($F29:U29,2),)</f>
        <v>246</v>
      </c>
      <c r="AH29" s="18">
        <f>IFERROR(LARGE($F29:V29,3),)</f>
        <v>243</v>
      </c>
      <c r="AI29" s="18">
        <f>IFERROR(LARGE($F29:W29,4),)</f>
        <v>235</v>
      </c>
      <c r="AJ29" s="18">
        <f>IFERROR(LARGE($F29:X29,5),)</f>
        <v>233</v>
      </c>
      <c r="AK29" s="19">
        <f t="shared" si="0"/>
        <v>1210</v>
      </c>
      <c r="AL29" s="30">
        <f t="shared" si="2"/>
        <v>7.8416666666666668</v>
      </c>
    </row>
    <row r="30" spans="1:38" x14ac:dyDescent="0.25">
      <c r="A30" s="33">
        <v>19</v>
      </c>
      <c r="B30" s="33" t="s">
        <v>275</v>
      </c>
      <c r="C30" s="34" t="s">
        <v>40</v>
      </c>
      <c r="D30" s="24" t="s">
        <v>115</v>
      </c>
      <c r="E30" s="25">
        <v>137010</v>
      </c>
      <c r="F30" s="27">
        <v>218</v>
      </c>
      <c r="G30" s="27">
        <v>227</v>
      </c>
      <c r="H30" s="14">
        <v>228</v>
      </c>
      <c r="I30" s="14">
        <v>243</v>
      </c>
      <c r="J30" s="14">
        <v>219</v>
      </c>
      <c r="K30" s="14">
        <v>222</v>
      </c>
      <c r="L30" s="14">
        <v>228</v>
      </c>
      <c r="M30" s="14">
        <v>222</v>
      </c>
      <c r="N30" s="14"/>
      <c r="O30" s="14"/>
      <c r="P30" s="14"/>
      <c r="Q30" s="14"/>
      <c r="R30" s="14"/>
      <c r="S30" s="14"/>
      <c r="T30" s="14"/>
      <c r="U30" s="14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8">
        <f>IFERROR(LARGE($F30:U30,1),)</f>
        <v>243</v>
      </c>
      <c r="AG30" s="18">
        <f>IFERROR(LARGE($F30:U30,2),)</f>
        <v>228</v>
      </c>
      <c r="AH30" s="18">
        <f>IFERROR(LARGE($F30:V30,3),)</f>
        <v>228</v>
      </c>
      <c r="AI30" s="18">
        <f>IFERROR(LARGE($F30:W30,4),)</f>
        <v>227</v>
      </c>
      <c r="AJ30" s="18">
        <f>IFERROR(LARGE($F30:X30,5),)</f>
        <v>222</v>
      </c>
      <c r="AK30" s="19">
        <f t="shared" si="0"/>
        <v>1148</v>
      </c>
      <c r="AL30" s="30">
        <f t="shared" si="2"/>
        <v>7.5600000000000005</v>
      </c>
    </row>
    <row r="31" spans="1:38" x14ac:dyDescent="0.25">
      <c r="A31" s="33">
        <v>20</v>
      </c>
      <c r="B31" s="33" t="s">
        <v>271</v>
      </c>
      <c r="C31" s="33" t="s">
        <v>40</v>
      </c>
      <c r="D31" s="13" t="s">
        <v>47</v>
      </c>
      <c r="E31" s="13">
        <v>504028</v>
      </c>
      <c r="F31" s="14">
        <v>161</v>
      </c>
      <c r="G31" s="14">
        <v>175</v>
      </c>
      <c r="H31" s="14">
        <v>162</v>
      </c>
      <c r="I31" s="14">
        <v>109</v>
      </c>
      <c r="J31" s="14">
        <v>125</v>
      </c>
      <c r="K31" s="14">
        <v>148</v>
      </c>
      <c r="L31" s="14">
        <v>112</v>
      </c>
      <c r="M31" s="14">
        <v>111</v>
      </c>
      <c r="N31" s="14"/>
      <c r="O31" s="15"/>
      <c r="P31" s="14"/>
      <c r="Q31" s="14"/>
      <c r="R31" s="14"/>
      <c r="S31" s="14"/>
      <c r="T31" s="14"/>
      <c r="U31" s="14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8">
        <f>IFERROR(LARGE($F31:U31,1),)</f>
        <v>175</v>
      </c>
      <c r="AG31" s="18">
        <f>IFERROR(LARGE($F31:U31,2),)</f>
        <v>162</v>
      </c>
      <c r="AH31" s="18">
        <f>IFERROR(LARGE($F31:V31,3),)</f>
        <v>161</v>
      </c>
      <c r="AI31" s="18">
        <f>IFERROR(LARGE($F31:W31,4),)</f>
        <v>148</v>
      </c>
      <c r="AJ31" s="18">
        <f>IFERROR(LARGE($F31:X31,5),)</f>
        <v>125</v>
      </c>
      <c r="AK31" s="19">
        <f t="shared" si="0"/>
        <v>771</v>
      </c>
      <c r="AL31" s="30">
        <f t="shared" si="2"/>
        <v>4.0333333333333332</v>
      </c>
    </row>
    <row r="32" spans="1:38" x14ac:dyDescent="0.25">
      <c r="A32" s="13">
        <v>21</v>
      </c>
      <c r="B32" s="13" t="s">
        <v>280</v>
      </c>
      <c r="C32" s="13" t="s">
        <v>40</v>
      </c>
      <c r="D32" s="13" t="s">
        <v>118</v>
      </c>
      <c r="E32" s="13">
        <v>512069</v>
      </c>
      <c r="F32" s="14">
        <v>265</v>
      </c>
      <c r="G32" s="14">
        <v>264</v>
      </c>
      <c r="H32" s="14">
        <v>264</v>
      </c>
      <c r="I32" s="14">
        <v>260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8">
        <f>IFERROR(LARGE($F32:U32,1),)</f>
        <v>265</v>
      </c>
      <c r="AG32" s="18">
        <f>IFERROR(LARGE($F32:U32,2),)</f>
        <v>264</v>
      </c>
      <c r="AH32" s="18">
        <f>IFERROR(LARGE($F32:V32,3),)</f>
        <v>264</v>
      </c>
      <c r="AI32" s="18">
        <f>IFERROR(LARGE($F32:W32,4),)</f>
        <v>260</v>
      </c>
      <c r="AJ32" s="18">
        <f>IFERROR(LARGE($F32:X32,5),)</f>
        <v>0</v>
      </c>
      <c r="AK32" s="19">
        <f t="shared" si="0"/>
        <v>1053</v>
      </c>
      <c r="AL32" s="30">
        <f t="shared" si="2"/>
        <v>8.6666666666666661</v>
      </c>
    </row>
    <row r="33" spans="1:38" x14ac:dyDescent="0.25">
      <c r="A33" s="13">
        <v>22</v>
      </c>
      <c r="B33" s="13" t="s">
        <v>269</v>
      </c>
      <c r="C33" s="13" t="s">
        <v>40</v>
      </c>
      <c r="D33" s="13" t="s">
        <v>0</v>
      </c>
      <c r="E33" s="13">
        <v>123067</v>
      </c>
      <c r="F33" s="14">
        <v>236</v>
      </c>
      <c r="G33" s="14">
        <v>245</v>
      </c>
      <c r="H33" s="14">
        <v>242</v>
      </c>
      <c r="I33" s="14">
        <v>246</v>
      </c>
      <c r="J33" s="14"/>
      <c r="K33" s="14"/>
      <c r="L33" s="14"/>
      <c r="M33" s="14"/>
      <c r="N33" s="14"/>
      <c r="O33" s="15"/>
      <c r="P33" s="14"/>
      <c r="Q33" s="14"/>
      <c r="R33" s="14"/>
      <c r="S33" s="14"/>
      <c r="T33" s="14"/>
      <c r="U33" s="14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8">
        <f>IFERROR(LARGE($F33:U33,1),)</f>
        <v>246</v>
      </c>
      <c r="AG33" s="18">
        <f>IFERROR(LARGE($F33:U33,2),)</f>
        <v>245</v>
      </c>
      <c r="AH33" s="18">
        <f>IFERROR(LARGE($F33:V33,3),)</f>
        <v>242</v>
      </c>
      <c r="AI33" s="18">
        <f>IFERROR(LARGE($F33:W33,4),)</f>
        <v>236</v>
      </c>
      <c r="AJ33" s="18">
        <f>IFERROR(LARGE($F33:X33,5),)</f>
        <v>0</v>
      </c>
      <c r="AK33" s="19">
        <f t="shared" si="0"/>
        <v>969</v>
      </c>
      <c r="AL33" s="30">
        <f t="shared" si="2"/>
        <v>8.1999999999999993</v>
      </c>
    </row>
    <row r="34" spans="1:38" x14ac:dyDescent="0.25">
      <c r="A34" s="13">
        <v>23</v>
      </c>
      <c r="B34" s="13" t="s">
        <v>286</v>
      </c>
      <c r="C34" s="24" t="s">
        <v>40</v>
      </c>
      <c r="D34" s="24" t="s">
        <v>98</v>
      </c>
      <c r="E34" s="24">
        <v>120009</v>
      </c>
      <c r="F34" s="27">
        <v>227</v>
      </c>
      <c r="G34" s="27">
        <v>247</v>
      </c>
      <c r="H34" s="14">
        <v>223</v>
      </c>
      <c r="I34" s="14">
        <v>190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8">
        <f>IFERROR(LARGE($F34:U34,1),)</f>
        <v>247</v>
      </c>
      <c r="AG34" s="18">
        <f>IFERROR(LARGE($F34:U34,2),)</f>
        <v>227</v>
      </c>
      <c r="AH34" s="18">
        <f>IFERROR(LARGE($F34:V34,3),)</f>
        <v>223</v>
      </c>
      <c r="AI34" s="18">
        <f>IFERROR(LARGE($F34:W34,4),)</f>
        <v>190</v>
      </c>
      <c r="AJ34" s="18">
        <f>IFERROR(LARGE($F34:X34,5),)</f>
        <v>0</v>
      </c>
      <c r="AK34" s="19">
        <f t="shared" si="0"/>
        <v>887</v>
      </c>
      <c r="AL34" s="30">
        <f t="shared" si="2"/>
        <v>6.333333333333333</v>
      </c>
    </row>
    <row r="35" spans="1:38" x14ac:dyDescent="0.25">
      <c r="A35" s="13">
        <v>24</v>
      </c>
      <c r="B35" s="13" t="s">
        <v>272</v>
      </c>
      <c r="C35" s="13" t="s">
        <v>40</v>
      </c>
      <c r="D35" s="13" t="s">
        <v>1</v>
      </c>
      <c r="E35" s="13">
        <v>129136</v>
      </c>
      <c r="F35" s="14">
        <v>185</v>
      </c>
      <c r="G35" s="14">
        <v>207</v>
      </c>
      <c r="H35" s="14">
        <v>193</v>
      </c>
      <c r="I35" s="14">
        <v>197</v>
      </c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8">
        <f>IFERROR(LARGE($F35:U35,1),)</f>
        <v>207</v>
      </c>
      <c r="AG35" s="18">
        <f>IFERROR(LARGE($F35:U35,2),)</f>
        <v>197</v>
      </c>
      <c r="AH35" s="18">
        <f>IFERROR(LARGE($F35:V35,3),)</f>
        <v>193</v>
      </c>
      <c r="AI35" s="18">
        <f>IFERROR(LARGE($F35:W35,4),)</f>
        <v>185</v>
      </c>
      <c r="AJ35" s="18">
        <f>IFERROR(LARGE($F35:X35,5),)</f>
        <v>0</v>
      </c>
      <c r="AK35" s="19">
        <f t="shared" si="0"/>
        <v>782</v>
      </c>
      <c r="AL35" s="30">
        <f t="shared" si="2"/>
        <v>6.5666666666666664</v>
      </c>
    </row>
    <row r="36" spans="1:38" x14ac:dyDescent="0.25">
      <c r="A36" s="13">
        <v>25</v>
      </c>
      <c r="B36" s="13" t="s">
        <v>279</v>
      </c>
      <c r="C36" s="13" t="s">
        <v>40</v>
      </c>
      <c r="D36" s="13" t="s">
        <v>152</v>
      </c>
      <c r="E36" s="13">
        <v>513130</v>
      </c>
      <c r="F36" s="14">
        <v>266</v>
      </c>
      <c r="G36" s="14">
        <v>262</v>
      </c>
      <c r="H36" s="14">
        <v>251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8">
        <f>IFERROR(LARGE($F36:U36,1),)</f>
        <v>266</v>
      </c>
      <c r="AG36" s="18">
        <f>IFERROR(LARGE($F36:U36,2),)</f>
        <v>262</v>
      </c>
      <c r="AH36" s="18">
        <f>IFERROR(LARGE($F36:V36,3),)</f>
        <v>251</v>
      </c>
      <c r="AI36" s="18">
        <f>IFERROR(LARGE($F36:W36,4),)</f>
        <v>0</v>
      </c>
      <c r="AJ36" s="18">
        <f>IFERROR(LARGE($F36:X36,5),)</f>
        <v>0</v>
      </c>
      <c r="AK36" s="19">
        <f t="shared" si="0"/>
        <v>779</v>
      </c>
      <c r="AL36" s="30">
        <f t="shared" ref="AL36:AL43" si="3">(AVERAGEIF(F36:U36,"&lt;&gt;0"))/30</f>
        <v>8.6555555555555568</v>
      </c>
    </row>
    <row r="37" spans="1:38" x14ac:dyDescent="0.25">
      <c r="A37" s="13">
        <v>26</v>
      </c>
      <c r="B37" s="13" t="s">
        <v>274</v>
      </c>
      <c r="C37" s="24" t="s">
        <v>40</v>
      </c>
      <c r="D37" s="24" t="s">
        <v>95</v>
      </c>
      <c r="E37" s="24">
        <v>142046</v>
      </c>
      <c r="F37" s="27">
        <v>250</v>
      </c>
      <c r="G37" s="27">
        <v>247</v>
      </c>
      <c r="H37" s="14">
        <v>259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>
        <f>IFERROR(LARGE($F37:U37,1),)</f>
        <v>259</v>
      </c>
      <c r="AG37" s="18">
        <f>IFERROR(LARGE($F37:U37,2),)</f>
        <v>250</v>
      </c>
      <c r="AH37" s="18">
        <f>IFERROR(LARGE($F37:V37,3),)</f>
        <v>247</v>
      </c>
      <c r="AI37" s="18">
        <f>IFERROR(LARGE($F37:W37,4),)</f>
        <v>0</v>
      </c>
      <c r="AJ37" s="18">
        <f>IFERROR(LARGE($F37:X37,5),)</f>
        <v>0</v>
      </c>
      <c r="AK37" s="19">
        <f t="shared" si="0"/>
        <v>756</v>
      </c>
      <c r="AL37" s="30">
        <f t="shared" si="3"/>
        <v>8.4</v>
      </c>
    </row>
    <row r="38" spans="1:38" x14ac:dyDescent="0.25">
      <c r="A38" s="13">
        <v>27</v>
      </c>
      <c r="B38" s="13" t="s">
        <v>288</v>
      </c>
      <c r="C38" s="24" t="s">
        <v>40</v>
      </c>
      <c r="D38" s="24" t="s">
        <v>98</v>
      </c>
      <c r="E38" s="24">
        <v>120208</v>
      </c>
      <c r="F38" s="27">
        <v>122</v>
      </c>
      <c r="G38" s="27">
        <v>146</v>
      </c>
      <c r="H38" s="14">
        <v>110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>
        <f>IFERROR(LARGE($F38:U38,1),)</f>
        <v>146</v>
      </c>
      <c r="AG38" s="18">
        <f>IFERROR(LARGE($F38:U38,2),)</f>
        <v>122</v>
      </c>
      <c r="AH38" s="18">
        <f>IFERROR(LARGE($F38:V38,3),)</f>
        <v>110</v>
      </c>
      <c r="AI38" s="18">
        <f>IFERROR(LARGE($F38:W38,4),)</f>
        <v>0</v>
      </c>
      <c r="AJ38" s="18">
        <f>IFERROR(LARGE($F38:X38,5),)</f>
        <v>0</v>
      </c>
      <c r="AK38" s="19">
        <f t="shared" si="0"/>
        <v>378</v>
      </c>
      <c r="AL38" s="30">
        <f t="shared" si="3"/>
        <v>4.2</v>
      </c>
    </row>
    <row r="39" spans="1:38" x14ac:dyDescent="0.25">
      <c r="A39" s="13">
        <v>28</v>
      </c>
      <c r="B39" s="13" t="s">
        <v>284</v>
      </c>
      <c r="C39" s="13" t="s">
        <v>40</v>
      </c>
      <c r="D39" s="13" t="s">
        <v>122</v>
      </c>
      <c r="E39" s="13">
        <v>910188</v>
      </c>
      <c r="F39" s="14">
        <v>263</v>
      </c>
      <c r="G39" s="14">
        <v>263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8">
        <f>IFERROR(LARGE($F39:U39,1),)</f>
        <v>263</v>
      </c>
      <c r="AG39" s="18">
        <f>IFERROR(LARGE($F39:U39,2),)</f>
        <v>263</v>
      </c>
      <c r="AH39" s="18">
        <f>IFERROR(LARGE($F39:V39,3),)</f>
        <v>0</v>
      </c>
      <c r="AI39" s="18">
        <f>IFERROR(LARGE($F39:W39,4),)</f>
        <v>0</v>
      </c>
      <c r="AJ39" s="18">
        <f>IFERROR(LARGE($F39:X39,5),)</f>
        <v>0</v>
      </c>
      <c r="AK39" s="19">
        <f t="shared" si="0"/>
        <v>526</v>
      </c>
      <c r="AL39" s="30">
        <f t="shared" si="3"/>
        <v>8.7666666666666675</v>
      </c>
    </row>
    <row r="40" spans="1:38" x14ac:dyDescent="0.25">
      <c r="A40" s="13">
        <v>29</v>
      </c>
      <c r="B40" s="13" t="s">
        <v>283</v>
      </c>
      <c r="C40" s="13" t="s">
        <v>40</v>
      </c>
      <c r="D40" s="13" t="s">
        <v>122</v>
      </c>
      <c r="E40" s="13">
        <v>910002</v>
      </c>
      <c r="F40" s="14">
        <v>211</v>
      </c>
      <c r="G40" s="14">
        <v>217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8">
        <f>IFERROR(LARGE($F40:U40,1),)</f>
        <v>217</v>
      </c>
      <c r="AG40" s="18">
        <f>IFERROR(LARGE($F40:U40,2),)</f>
        <v>211</v>
      </c>
      <c r="AH40" s="18">
        <f>IFERROR(LARGE($F40:V40,3),)</f>
        <v>0</v>
      </c>
      <c r="AI40" s="18">
        <f>IFERROR(LARGE($F40:W40,4),)</f>
        <v>0</v>
      </c>
      <c r="AJ40" s="18">
        <f>IFERROR(LARGE($F40:X40,5),)</f>
        <v>0</v>
      </c>
      <c r="AK40" s="19">
        <f t="shared" si="0"/>
        <v>428</v>
      </c>
      <c r="AL40" s="30">
        <f t="shared" si="3"/>
        <v>7.1333333333333337</v>
      </c>
    </row>
    <row r="41" spans="1:38" x14ac:dyDescent="0.25">
      <c r="A41" s="13">
        <v>30</v>
      </c>
      <c r="B41" s="13" t="s">
        <v>294</v>
      </c>
      <c r="C41" s="13" t="s">
        <v>40</v>
      </c>
      <c r="D41" s="13" t="s">
        <v>47</v>
      </c>
      <c r="E41" s="13">
        <v>504157</v>
      </c>
      <c r="F41" s="14">
        <v>228</v>
      </c>
      <c r="G41" s="14">
        <v>173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8">
        <f>IFERROR(LARGE($F41:U41,1),)</f>
        <v>228</v>
      </c>
      <c r="AG41" s="18">
        <f>IFERROR(LARGE($F41:U41,2),)</f>
        <v>173</v>
      </c>
      <c r="AH41" s="18">
        <f>IFERROR(LARGE($F41:V41,3),)</f>
        <v>0</v>
      </c>
      <c r="AI41" s="18">
        <f>IFERROR(LARGE($F41:W41,4),)</f>
        <v>0</v>
      </c>
      <c r="AJ41" s="18">
        <f>IFERROR(LARGE($F41:X41,5),)</f>
        <v>0</v>
      </c>
      <c r="AK41" s="19">
        <f t="shared" si="0"/>
        <v>401</v>
      </c>
      <c r="AL41" s="30">
        <f t="shared" si="3"/>
        <v>6.6833333333333336</v>
      </c>
    </row>
    <row r="42" spans="1:38" x14ac:dyDescent="0.25">
      <c r="A42" s="13">
        <v>31</v>
      </c>
      <c r="B42" s="13" t="s">
        <v>268</v>
      </c>
      <c r="C42" s="13" t="s">
        <v>40</v>
      </c>
      <c r="D42" s="13" t="s">
        <v>0</v>
      </c>
      <c r="E42" s="13">
        <v>123078</v>
      </c>
      <c r="F42" s="14">
        <v>255</v>
      </c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8">
        <f>IFERROR(LARGE($F42:U42,1),)</f>
        <v>255</v>
      </c>
      <c r="AG42" s="18">
        <f>IFERROR(LARGE($F42:U42,2),)</f>
        <v>0</v>
      </c>
      <c r="AH42" s="18">
        <f>IFERROR(LARGE($F42:V42,3),)</f>
        <v>0</v>
      </c>
      <c r="AI42" s="18">
        <f>IFERROR(LARGE($F42:W42,4),)</f>
        <v>0</v>
      </c>
      <c r="AJ42" s="18">
        <f>IFERROR(LARGE($F42:X42,5),)</f>
        <v>0</v>
      </c>
      <c r="AK42" s="19">
        <f t="shared" si="0"/>
        <v>255</v>
      </c>
      <c r="AL42" s="30">
        <f t="shared" si="3"/>
        <v>8.5</v>
      </c>
    </row>
    <row r="43" spans="1:38" x14ac:dyDescent="0.25">
      <c r="A43" s="13">
        <v>32</v>
      </c>
      <c r="B43" s="13" t="s">
        <v>270</v>
      </c>
      <c r="C43" s="13" t="s">
        <v>40</v>
      </c>
      <c r="D43" s="13" t="s">
        <v>0</v>
      </c>
      <c r="E43" s="13">
        <v>123058</v>
      </c>
      <c r="F43" s="14">
        <v>204</v>
      </c>
      <c r="G43" s="14"/>
      <c r="H43" s="14"/>
      <c r="I43" s="14"/>
      <c r="J43" s="14"/>
      <c r="K43" s="14"/>
      <c r="L43" s="14"/>
      <c r="M43" s="14"/>
      <c r="N43" s="14"/>
      <c r="O43" s="15"/>
      <c r="P43" s="14"/>
      <c r="Q43" s="14"/>
      <c r="R43" s="14"/>
      <c r="S43" s="14"/>
      <c r="T43" s="14"/>
      <c r="U43" s="14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8">
        <f>IFERROR(LARGE($F43:U43,1),)</f>
        <v>204</v>
      </c>
      <c r="AG43" s="18">
        <f>IFERROR(LARGE($F43:U43,2),)</f>
        <v>0</v>
      </c>
      <c r="AH43" s="18">
        <f>IFERROR(LARGE($F43:V43,3),)</f>
        <v>0</v>
      </c>
      <c r="AI43" s="18">
        <f>IFERROR(LARGE($F43:W43,4),)</f>
        <v>0</v>
      </c>
      <c r="AJ43" s="18">
        <f>IFERROR(LARGE($F43:X43,5),)</f>
        <v>0</v>
      </c>
      <c r="AK43" s="19">
        <f t="shared" si="0"/>
        <v>204</v>
      </c>
      <c r="AL43" s="30">
        <f t="shared" si="3"/>
        <v>6.8</v>
      </c>
    </row>
  </sheetData>
  <autoFilter ref="A11:AL11" xr:uid="{AEA2B637-5866-4C66-AFA1-830823A32377}">
    <sortState xmlns:xlrd2="http://schemas.microsoft.com/office/spreadsheetml/2017/richdata2" ref="A12:AL44">
      <sortCondition descending="1" ref="AJ11"/>
    </sortState>
  </autoFilter>
  <mergeCells count="3">
    <mergeCell ref="F10:Q10"/>
    <mergeCell ref="V10:AE10"/>
    <mergeCell ref="A8:A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5D1B-9A84-49DE-9B02-64E74ABC5EFB}">
  <sheetPr>
    <tabColor rgb="FF92D050"/>
  </sheetPr>
  <dimension ref="A1:AI22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8.85546875" style="4"/>
    <col min="16" max="18" width="8.85546875" style="2"/>
    <col min="19" max="28" width="0" style="2" hidden="1" customWidth="1"/>
    <col min="29" max="34" width="8.85546875" style="2"/>
    <col min="35" max="35" width="13.42578125" style="1" customWidth="1"/>
    <col min="36" max="16384" width="8.85546875" style="2"/>
  </cols>
  <sheetData>
    <row r="1" spans="1:35" ht="46.5" customHeight="1" x14ac:dyDescent="0.25">
      <c r="A1" s="1"/>
      <c r="O1" s="2"/>
      <c r="AI1" s="2"/>
    </row>
    <row r="3" spans="1:35" x14ac:dyDescent="0.25">
      <c r="B3" s="3"/>
    </row>
    <row r="4" spans="1:35" x14ac:dyDescent="0.25">
      <c r="B4" s="3"/>
    </row>
    <row r="5" spans="1:35" ht="26.25" x14ac:dyDescent="0.25">
      <c r="B5" s="5" t="s">
        <v>447</v>
      </c>
      <c r="C5" s="23"/>
    </row>
    <row r="6" spans="1:35" x14ac:dyDescent="0.25">
      <c r="B6" s="5"/>
    </row>
    <row r="8" spans="1:35" ht="36" customHeight="1" x14ac:dyDescent="0.25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10" spans="1:35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8" t="s">
        <v>4</v>
      </c>
      <c r="T10" s="39"/>
      <c r="U10" s="39"/>
      <c r="V10" s="39"/>
      <c r="W10" s="39"/>
      <c r="X10" s="39"/>
      <c r="Y10" s="39"/>
      <c r="Z10" s="39"/>
      <c r="AA10" s="39"/>
      <c r="AB10" s="40"/>
    </row>
    <row r="11" spans="1:35" s="5" customFormat="1" x14ac:dyDescent="0.25">
      <c r="A11" s="6" t="s">
        <v>6</v>
      </c>
      <c r="B11" s="6" t="s">
        <v>93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8"/>
      <c r="Q11" s="8"/>
      <c r="R11" s="8"/>
      <c r="S11" s="9"/>
      <c r="T11" s="9"/>
      <c r="U11" s="9"/>
      <c r="V11" s="9"/>
      <c r="W11" s="9"/>
      <c r="X11" s="9"/>
      <c r="Y11" s="9"/>
      <c r="Z11" s="9"/>
      <c r="AA11" s="9"/>
      <c r="AB11" s="9"/>
      <c r="AC11" s="10" t="s">
        <v>11</v>
      </c>
      <c r="AD11" s="10" t="s">
        <v>12</v>
      </c>
      <c r="AE11" s="10" t="s">
        <v>13</v>
      </c>
      <c r="AF11" s="10" t="s">
        <v>14</v>
      </c>
      <c r="AG11" s="10" t="s">
        <v>15</v>
      </c>
      <c r="AH11" s="11" t="s">
        <v>16</v>
      </c>
      <c r="AI11" s="31" t="s">
        <v>433</v>
      </c>
    </row>
    <row r="12" spans="1:35" x14ac:dyDescent="0.25">
      <c r="A12" s="33">
        <v>1</v>
      </c>
      <c r="B12" s="33" t="s">
        <v>306</v>
      </c>
      <c r="C12" s="13" t="s">
        <v>49</v>
      </c>
      <c r="D12" s="13" t="s">
        <v>130</v>
      </c>
      <c r="E12" s="13">
        <v>525008</v>
      </c>
      <c r="F12" s="14">
        <v>262</v>
      </c>
      <c r="G12" s="14">
        <v>265</v>
      </c>
      <c r="H12" s="14">
        <v>259</v>
      </c>
      <c r="I12" s="14">
        <v>247</v>
      </c>
      <c r="J12" s="14">
        <v>206</v>
      </c>
      <c r="K12" s="14">
        <v>241</v>
      </c>
      <c r="L12" s="14">
        <v>260</v>
      </c>
      <c r="M12" s="14">
        <v>250</v>
      </c>
      <c r="N12" s="14">
        <v>247</v>
      </c>
      <c r="O12" s="14">
        <v>265</v>
      </c>
      <c r="P12" s="14"/>
      <c r="Q12" s="14"/>
      <c r="R12" s="14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8">
        <f>IFERROR(LARGE($F12:R12,1),)</f>
        <v>265</v>
      </c>
      <c r="AD12" s="18">
        <f>IFERROR(LARGE($F12:R12,2),)</f>
        <v>265</v>
      </c>
      <c r="AE12" s="18">
        <f>IFERROR(LARGE($F12:S12,3),)</f>
        <v>262</v>
      </c>
      <c r="AF12" s="18">
        <f>IFERROR(LARGE($F12:T12,4),)</f>
        <v>260</v>
      </c>
      <c r="AG12" s="18">
        <f>IFERROR(LARGE($F12:U12,5),)</f>
        <v>259</v>
      </c>
      <c r="AH12" s="19">
        <f t="shared" ref="AH12:AH22" si="0">SUM(AC12:AG12)</f>
        <v>1311</v>
      </c>
      <c r="AI12" s="30">
        <f t="shared" ref="AI12:AI21" si="1">(AVERAGEIF(G12:R12,"&lt;&gt;0"))/30</f>
        <v>8.2962962962962958</v>
      </c>
    </row>
    <row r="13" spans="1:35" x14ac:dyDescent="0.25">
      <c r="A13" s="33">
        <v>2</v>
      </c>
      <c r="B13" s="33" t="s">
        <v>305</v>
      </c>
      <c r="C13" s="24" t="s">
        <v>49</v>
      </c>
      <c r="D13" s="24" t="s">
        <v>149</v>
      </c>
      <c r="E13" s="24">
        <v>144025</v>
      </c>
      <c r="F13" s="27">
        <v>254</v>
      </c>
      <c r="G13" s="27">
        <v>265</v>
      </c>
      <c r="H13" s="14">
        <v>224</v>
      </c>
      <c r="I13" s="14">
        <v>249</v>
      </c>
      <c r="J13" s="14">
        <v>250</v>
      </c>
      <c r="K13" s="14">
        <v>253</v>
      </c>
      <c r="L13" s="14">
        <v>243</v>
      </c>
      <c r="M13" s="14">
        <v>258</v>
      </c>
      <c r="N13" s="14">
        <v>216</v>
      </c>
      <c r="O13" s="14">
        <v>250</v>
      </c>
      <c r="P13" s="14">
        <v>252</v>
      </c>
      <c r="Q13" s="14">
        <v>233</v>
      </c>
      <c r="R13" s="14">
        <v>221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8">
        <f>IFERROR(LARGE($F13:R13,1),)</f>
        <v>265</v>
      </c>
      <c r="AD13" s="18">
        <f>IFERROR(LARGE($F13:R13,2),)</f>
        <v>258</v>
      </c>
      <c r="AE13" s="18">
        <f>IFERROR(LARGE($F13:S13,3),)</f>
        <v>254</v>
      </c>
      <c r="AF13" s="18">
        <f>IFERROR(LARGE($F13:T13,4),)</f>
        <v>253</v>
      </c>
      <c r="AG13" s="18">
        <f>IFERROR(LARGE($F13:U13,5),)</f>
        <v>252</v>
      </c>
      <c r="AH13" s="19">
        <f t="shared" si="0"/>
        <v>1282</v>
      </c>
      <c r="AI13" s="30">
        <f t="shared" si="1"/>
        <v>8.094444444444445</v>
      </c>
    </row>
    <row r="14" spans="1:35" x14ac:dyDescent="0.25">
      <c r="A14" s="33">
        <v>3</v>
      </c>
      <c r="B14" s="33" t="s">
        <v>301</v>
      </c>
      <c r="C14" s="13" t="s">
        <v>49</v>
      </c>
      <c r="D14" s="13" t="s">
        <v>117</v>
      </c>
      <c r="E14" s="13">
        <v>507028</v>
      </c>
      <c r="F14" s="14">
        <v>242</v>
      </c>
      <c r="G14" s="14">
        <v>248</v>
      </c>
      <c r="H14" s="14">
        <v>236</v>
      </c>
      <c r="I14" s="14">
        <v>261</v>
      </c>
      <c r="J14" s="14">
        <v>250</v>
      </c>
      <c r="K14" s="14">
        <v>253</v>
      </c>
      <c r="L14" s="14">
        <v>244</v>
      </c>
      <c r="M14" s="14">
        <v>244</v>
      </c>
      <c r="N14" s="14"/>
      <c r="O14" s="15"/>
      <c r="P14" s="14"/>
      <c r="Q14" s="14"/>
      <c r="R14" s="14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8">
        <f>IFERROR(LARGE($F14:R14,1),)</f>
        <v>261</v>
      </c>
      <c r="AD14" s="18">
        <f>IFERROR(LARGE($F14:R14,2),)</f>
        <v>253</v>
      </c>
      <c r="AE14" s="18">
        <f>IFERROR(LARGE($F14:S14,3),)</f>
        <v>250</v>
      </c>
      <c r="AF14" s="18">
        <f>IFERROR(LARGE($F14:T14,4),)</f>
        <v>248</v>
      </c>
      <c r="AG14" s="18">
        <f>IFERROR(LARGE($F14:U14,5),)</f>
        <v>244</v>
      </c>
      <c r="AH14" s="19">
        <f t="shared" si="0"/>
        <v>1256</v>
      </c>
      <c r="AI14" s="30">
        <f t="shared" si="1"/>
        <v>8.2666666666666675</v>
      </c>
    </row>
    <row r="15" spans="1:35" x14ac:dyDescent="0.25">
      <c r="A15" s="33">
        <v>4</v>
      </c>
      <c r="B15" s="33" t="s">
        <v>308</v>
      </c>
      <c r="C15" s="24" t="s">
        <v>49</v>
      </c>
      <c r="D15" s="24" t="s">
        <v>210</v>
      </c>
      <c r="E15" s="24">
        <v>915205</v>
      </c>
      <c r="F15" s="27">
        <v>227</v>
      </c>
      <c r="G15" s="27">
        <v>226</v>
      </c>
      <c r="H15" s="14">
        <v>228</v>
      </c>
      <c r="I15" s="14">
        <v>251</v>
      </c>
      <c r="J15" s="14">
        <v>248</v>
      </c>
      <c r="K15" s="14"/>
      <c r="L15" s="14"/>
      <c r="M15" s="14"/>
      <c r="N15" s="14"/>
      <c r="O15" s="14"/>
      <c r="P15" s="14"/>
      <c r="Q15" s="14"/>
      <c r="R15" s="14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8">
        <f>IFERROR(LARGE($F15:R15,1),)</f>
        <v>251</v>
      </c>
      <c r="AD15" s="18">
        <f>IFERROR(LARGE($F15:R15,2),)</f>
        <v>248</v>
      </c>
      <c r="AE15" s="18">
        <f>IFERROR(LARGE($F15:S15,3),)</f>
        <v>228</v>
      </c>
      <c r="AF15" s="18">
        <f>IFERROR(LARGE($F15:T15,4),)</f>
        <v>227</v>
      </c>
      <c r="AG15" s="18">
        <f>IFERROR(LARGE($F15:U15,5),)</f>
        <v>226</v>
      </c>
      <c r="AH15" s="19">
        <f t="shared" si="0"/>
        <v>1180</v>
      </c>
      <c r="AI15" s="30">
        <f t="shared" si="1"/>
        <v>7.9416666666666664</v>
      </c>
    </row>
    <row r="16" spans="1:35" x14ac:dyDescent="0.25">
      <c r="A16" s="33">
        <v>5</v>
      </c>
      <c r="B16" s="33" t="s">
        <v>299</v>
      </c>
      <c r="C16" s="24" t="s">
        <v>49</v>
      </c>
      <c r="D16" s="24" t="s">
        <v>95</v>
      </c>
      <c r="E16" s="24">
        <v>142034</v>
      </c>
      <c r="F16" s="27">
        <v>192</v>
      </c>
      <c r="G16" s="27">
        <v>208</v>
      </c>
      <c r="H16" s="14">
        <v>211</v>
      </c>
      <c r="I16" s="14">
        <v>227</v>
      </c>
      <c r="J16" s="14">
        <v>224</v>
      </c>
      <c r="K16" s="14">
        <v>214</v>
      </c>
      <c r="L16" s="14">
        <v>203</v>
      </c>
      <c r="M16" s="14"/>
      <c r="N16" s="14"/>
      <c r="O16" s="14"/>
      <c r="P16" s="14"/>
      <c r="Q16" s="14"/>
      <c r="R16" s="14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8">
        <f>IFERROR(LARGE($F16:R16,1),)</f>
        <v>227</v>
      </c>
      <c r="AD16" s="18">
        <f>IFERROR(LARGE($F16:R16,2),)</f>
        <v>224</v>
      </c>
      <c r="AE16" s="18">
        <f>IFERROR(LARGE($F16:S16,3),)</f>
        <v>214</v>
      </c>
      <c r="AF16" s="18">
        <f>IFERROR(LARGE($F16:T16,4),)</f>
        <v>211</v>
      </c>
      <c r="AG16" s="18">
        <f>IFERROR(LARGE($F16:U16,5),)</f>
        <v>208</v>
      </c>
      <c r="AH16" s="19">
        <f t="shared" si="0"/>
        <v>1084</v>
      </c>
      <c r="AI16" s="30">
        <f t="shared" si="1"/>
        <v>7.15</v>
      </c>
    </row>
    <row r="17" spans="1:35" x14ac:dyDescent="0.25">
      <c r="A17" s="13">
        <v>6</v>
      </c>
      <c r="B17" s="13" t="s">
        <v>307</v>
      </c>
      <c r="C17" s="13" t="s">
        <v>49</v>
      </c>
      <c r="D17" s="13" t="s">
        <v>47</v>
      </c>
      <c r="E17" s="13">
        <v>504006</v>
      </c>
      <c r="F17" s="14">
        <v>268</v>
      </c>
      <c r="G17" s="14">
        <v>249</v>
      </c>
      <c r="H17" s="14">
        <v>266</v>
      </c>
      <c r="I17" s="14">
        <v>270</v>
      </c>
      <c r="J17" s="14"/>
      <c r="K17" s="14"/>
      <c r="L17" s="14"/>
      <c r="M17" s="14"/>
      <c r="N17" s="14"/>
      <c r="O17" s="14"/>
      <c r="P17" s="14"/>
      <c r="Q17" s="14"/>
      <c r="R17" s="14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8">
        <f>IFERROR(LARGE($F17:R17,1),)</f>
        <v>270</v>
      </c>
      <c r="AD17" s="18">
        <f>IFERROR(LARGE($F17:R17,2),)</f>
        <v>268</v>
      </c>
      <c r="AE17" s="18">
        <f>IFERROR(LARGE($F17:S17,3),)</f>
        <v>266</v>
      </c>
      <c r="AF17" s="18">
        <f>IFERROR(LARGE($F17:T17,4),)</f>
        <v>249</v>
      </c>
      <c r="AG17" s="18">
        <f>IFERROR(LARGE($F17:U17,5),)</f>
        <v>0</v>
      </c>
      <c r="AH17" s="19">
        <f t="shared" si="0"/>
        <v>1053</v>
      </c>
      <c r="AI17" s="30">
        <f t="shared" si="1"/>
        <v>8.7222222222222232</v>
      </c>
    </row>
    <row r="18" spans="1:35" x14ac:dyDescent="0.25">
      <c r="A18" s="13">
        <v>7</v>
      </c>
      <c r="B18" s="13" t="s">
        <v>300</v>
      </c>
      <c r="C18" s="24" t="s">
        <v>49</v>
      </c>
      <c r="D18" s="24" t="s">
        <v>115</v>
      </c>
      <c r="E18" s="24">
        <v>137009</v>
      </c>
      <c r="F18" s="27">
        <v>214</v>
      </c>
      <c r="G18" s="27">
        <v>232</v>
      </c>
      <c r="H18" s="14">
        <v>209</v>
      </c>
      <c r="I18" s="14">
        <v>241</v>
      </c>
      <c r="J18" s="14"/>
      <c r="K18" s="14"/>
      <c r="L18" s="14"/>
      <c r="M18" s="14"/>
      <c r="N18" s="14"/>
      <c r="O18" s="14"/>
      <c r="P18" s="14"/>
      <c r="Q18" s="14"/>
      <c r="R18" s="14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8">
        <f>IFERROR(LARGE($F18:R18,1),)</f>
        <v>241</v>
      </c>
      <c r="AD18" s="18">
        <f>IFERROR(LARGE($F18:R18,2),)</f>
        <v>232</v>
      </c>
      <c r="AE18" s="18">
        <f>IFERROR(LARGE($F18:S18,3),)</f>
        <v>214</v>
      </c>
      <c r="AF18" s="18">
        <f>IFERROR(LARGE($F18:T18,4),)</f>
        <v>209</v>
      </c>
      <c r="AG18" s="18">
        <f>IFERROR(LARGE($F18:U18,5),)</f>
        <v>0</v>
      </c>
      <c r="AH18" s="19">
        <f t="shared" si="0"/>
        <v>896</v>
      </c>
      <c r="AI18" s="30">
        <f t="shared" si="1"/>
        <v>7.5777777777777784</v>
      </c>
    </row>
    <row r="19" spans="1:35" x14ac:dyDescent="0.25">
      <c r="A19" s="13">
        <v>8</v>
      </c>
      <c r="B19" s="13" t="s">
        <v>304</v>
      </c>
      <c r="C19" s="13" t="s">
        <v>49</v>
      </c>
      <c r="D19" s="13" t="s">
        <v>98</v>
      </c>
      <c r="E19" s="13">
        <v>120248</v>
      </c>
      <c r="F19" s="14">
        <v>238</v>
      </c>
      <c r="G19" s="14">
        <v>240</v>
      </c>
      <c r="H19" s="14">
        <v>241</v>
      </c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8">
        <f>IFERROR(LARGE($F19:R19,1),)</f>
        <v>241</v>
      </c>
      <c r="AD19" s="18">
        <f>IFERROR(LARGE($F19:R19,2),)</f>
        <v>240</v>
      </c>
      <c r="AE19" s="18">
        <f>IFERROR(LARGE($F19:S19,3),)</f>
        <v>238</v>
      </c>
      <c r="AF19" s="18">
        <f>IFERROR(LARGE($F19:T19,4),)</f>
        <v>0</v>
      </c>
      <c r="AG19" s="18">
        <f>IFERROR(LARGE($F19:U19,5),)</f>
        <v>0</v>
      </c>
      <c r="AH19" s="19">
        <f t="shared" si="0"/>
        <v>719</v>
      </c>
      <c r="AI19" s="30">
        <f t="shared" si="1"/>
        <v>8.0166666666666675</v>
      </c>
    </row>
    <row r="20" spans="1:35" x14ac:dyDescent="0.25">
      <c r="A20" s="13">
        <v>9</v>
      </c>
      <c r="B20" s="13" t="s">
        <v>303</v>
      </c>
      <c r="C20" s="13" t="s">
        <v>49</v>
      </c>
      <c r="D20" s="13" t="s">
        <v>122</v>
      </c>
      <c r="E20" s="13">
        <v>910018</v>
      </c>
      <c r="F20" s="14">
        <v>239</v>
      </c>
      <c r="G20" s="14">
        <v>259</v>
      </c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8">
        <f>IFERROR(LARGE($F20:R20,1),)</f>
        <v>259</v>
      </c>
      <c r="AD20" s="18">
        <f>IFERROR(LARGE($F20:R20,2),)</f>
        <v>239</v>
      </c>
      <c r="AE20" s="18">
        <f>IFERROR(LARGE($F20:S20,3),)</f>
        <v>0</v>
      </c>
      <c r="AF20" s="18">
        <f>IFERROR(LARGE($F20:T20,4),)</f>
        <v>0</v>
      </c>
      <c r="AG20" s="18">
        <f>IFERROR(LARGE($F20:U20,5),)</f>
        <v>0</v>
      </c>
      <c r="AH20" s="19">
        <f t="shared" si="0"/>
        <v>498</v>
      </c>
      <c r="AI20" s="30">
        <f t="shared" si="1"/>
        <v>8.6333333333333329</v>
      </c>
    </row>
    <row r="21" spans="1:35" x14ac:dyDescent="0.25">
      <c r="A21" s="13">
        <v>10</v>
      </c>
      <c r="B21" s="13" t="s">
        <v>298</v>
      </c>
      <c r="C21" s="13" t="s">
        <v>49</v>
      </c>
      <c r="D21" s="13" t="s">
        <v>0</v>
      </c>
      <c r="E21" s="13">
        <v>123079</v>
      </c>
      <c r="F21" s="14">
        <v>236</v>
      </c>
      <c r="G21" s="14">
        <v>240</v>
      </c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>
        <f>IFERROR(LARGE($F21:R21,1),)</f>
        <v>240</v>
      </c>
      <c r="AD21" s="18">
        <f>IFERROR(LARGE($F21:R21,2),)</f>
        <v>236</v>
      </c>
      <c r="AE21" s="18">
        <f>IFERROR(LARGE($F21:S21,3),)</f>
        <v>0</v>
      </c>
      <c r="AF21" s="18">
        <f>IFERROR(LARGE($F21:T21,4),)</f>
        <v>0</v>
      </c>
      <c r="AG21" s="18">
        <f>IFERROR(LARGE($F21:U21,5),)</f>
        <v>0</v>
      </c>
      <c r="AH21" s="19">
        <f t="shared" si="0"/>
        <v>476</v>
      </c>
      <c r="AI21" s="30">
        <f t="shared" si="1"/>
        <v>8</v>
      </c>
    </row>
    <row r="22" spans="1:35" x14ac:dyDescent="0.25">
      <c r="A22" s="13">
        <v>11</v>
      </c>
      <c r="B22" s="13" t="s">
        <v>302</v>
      </c>
      <c r="C22" s="13" t="s">
        <v>49</v>
      </c>
      <c r="D22" s="13" t="s">
        <v>108</v>
      </c>
      <c r="E22" s="13">
        <v>909165</v>
      </c>
      <c r="F22" s="14">
        <v>183</v>
      </c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8">
        <f>IFERROR(LARGE($F22:R22,1),)</f>
        <v>183</v>
      </c>
      <c r="AD22" s="18">
        <f>IFERROR(LARGE($F22:R22,2),)</f>
        <v>0</v>
      </c>
      <c r="AE22" s="18">
        <f>IFERROR(LARGE($F22:S22,3),)</f>
        <v>0</v>
      </c>
      <c r="AF22" s="18">
        <f>IFERROR(LARGE($F22:T22,4),)</f>
        <v>0</v>
      </c>
      <c r="AG22" s="18">
        <f>IFERROR(LARGE($F22:U22,5),)</f>
        <v>0</v>
      </c>
      <c r="AH22" s="19">
        <f t="shared" si="0"/>
        <v>183</v>
      </c>
      <c r="AI22" s="30">
        <f>(AVERAGEIF(F22:R22,"&lt;&gt;0"))/30</f>
        <v>6.1</v>
      </c>
    </row>
  </sheetData>
  <autoFilter ref="A11:AI11" xr:uid="{445A5D1B-9A84-49DE-9B02-64E74ABC5EFB}">
    <sortState xmlns:xlrd2="http://schemas.microsoft.com/office/spreadsheetml/2017/richdata2" ref="A12:AI22">
      <sortCondition descending="1" ref="AG11"/>
    </sortState>
  </autoFilter>
  <mergeCells count="3">
    <mergeCell ref="F10:R10"/>
    <mergeCell ref="S10:AB10"/>
    <mergeCell ref="A8:AI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D660-1977-495E-BB7E-40DF50530047}">
  <sheetPr>
    <tabColor rgb="FF92D050"/>
  </sheetPr>
  <dimension ref="A1:AJ40"/>
  <sheetViews>
    <sheetView topLeftCell="A9" zoomScaleNormal="100" workbookViewId="0">
      <selection activeCell="B25" sqref="B25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9.7109375" style="4" bestFit="1" customWidth="1"/>
    <col min="16" max="16" width="10.7109375" style="4" bestFit="1" customWidth="1"/>
    <col min="17" max="18" width="8.85546875" style="4"/>
    <col min="19" max="19" width="8.85546875" style="2"/>
    <col min="20" max="29" width="0" style="2" hidden="1" customWidth="1"/>
    <col min="30" max="35" width="8.85546875" style="2"/>
    <col min="36" max="36" width="13.42578125" style="1" customWidth="1"/>
    <col min="37" max="16384" width="8.85546875" style="2"/>
  </cols>
  <sheetData>
    <row r="1" spans="1:36" ht="46.5" customHeight="1" x14ac:dyDescent="0.25">
      <c r="A1" s="1"/>
      <c r="O1" s="2"/>
      <c r="P1" s="2"/>
      <c r="Q1" s="2"/>
      <c r="R1" s="2"/>
      <c r="AJ1" s="2"/>
    </row>
    <row r="3" spans="1:36" x14ac:dyDescent="0.25">
      <c r="B3" s="3"/>
    </row>
    <row r="4" spans="1:36" x14ac:dyDescent="0.25">
      <c r="B4" s="3"/>
    </row>
    <row r="5" spans="1:36" ht="26.25" x14ac:dyDescent="0.25">
      <c r="B5" s="5" t="s">
        <v>448</v>
      </c>
      <c r="C5" s="23"/>
    </row>
    <row r="6" spans="1:36" x14ac:dyDescent="0.25">
      <c r="B6" s="5"/>
    </row>
    <row r="8" spans="1:36" ht="36" customHeight="1" x14ac:dyDescent="0.25">
      <c r="A8" s="46" t="s">
        <v>448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</row>
    <row r="10" spans="1:36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 t="s">
        <v>4</v>
      </c>
      <c r="U10" s="39"/>
      <c r="V10" s="39"/>
      <c r="W10" s="39"/>
      <c r="X10" s="39"/>
      <c r="Y10" s="39"/>
      <c r="Z10" s="39"/>
      <c r="AA10" s="39"/>
      <c r="AB10" s="39"/>
      <c r="AC10" s="40"/>
    </row>
    <row r="11" spans="1:36" s="5" customFormat="1" x14ac:dyDescent="0.25">
      <c r="A11" s="6" t="s">
        <v>6</v>
      </c>
      <c r="B11" s="6" t="s">
        <v>94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7"/>
      <c r="Q11" s="7"/>
      <c r="R11" s="7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  <c r="AD11" s="10" t="s">
        <v>11</v>
      </c>
      <c r="AE11" s="10" t="s">
        <v>12</v>
      </c>
      <c r="AF11" s="10" t="s">
        <v>13</v>
      </c>
      <c r="AG11" s="10" t="s">
        <v>14</v>
      </c>
      <c r="AH11" s="10" t="s">
        <v>15</v>
      </c>
      <c r="AI11" s="11" t="s">
        <v>16</v>
      </c>
      <c r="AJ11" s="31" t="s">
        <v>433</v>
      </c>
    </row>
    <row r="12" spans="1:36" x14ac:dyDescent="0.25">
      <c r="A12" s="33">
        <v>1</v>
      </c>
      <c r="B12" s="33" t="s">
        <v>325</v>
      </c>
      <c r="C12" s="13" t="s">
        <v>94</v>
      </c>
      <c r="D12" s="24" t="s">
        <v>196</v>
      </c>
      <c r="E12" s="24">
        <v>160002</v>
      </c>
      <c r="F12" s="27">
        <v>269</v>
      </c>
      <c r="G12" s="27">
        <v>254</v>
      </c>
      <c r="H12" s="14">
        <v>269</v>
      </c>
      <c r="I12" s="14">
        <v>259</v>
      </c>
      <c r="J12" s="14">
        <v>260</v>
      </c>
      <c r="K12" s="14">
        <v>235</v>
      </c>
      <c r="L12" s="14">
        <v>252</v>
      </c>
      <c r="M12" s="14">
        <v>260</v>
      </c>
      <c r="N12" s="14">
        <v>257</v>
      </c>
      <c r="O12" s="14">
        <v>247</v>
      </c>
      <c r="P12" s="14">
        <v>258</v>
      </c>
      <c r="Q12" s="14">
        <v>254</v>
      </c>
      <c r="R12" s="14">
        <v>238</v>
      </c>
      <c r="S12" s="14">
        <v>248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8">
        <f>IFERROR(LARGE($F12:S12,1),)</f>
        <v>269</v>
      </c>
      <c r="AE12" s="18">
        <f>IFERROR(LARGE($F12:S12,2),)</f>
        <v>269</v>
      </c>
      <c r="AF12" s="18">
        <f>IFERROR(LARGE($F12:T12,3),)</f>
        <v>260</v>
      </c>
      <c r="AG12" s="18">
        <f>IFERROR(LARGE($F12:U12,4),)</f>
        <v>260</v>
      </c>
      <c r="AH12" s="18">
        <f>IFERROR(LARGE($F12:V12,5),)</f>
        <v>259</v>
      </c>
      <c r="AI12" s="19">
        <f t="shared" ref="AI12:AI39" si="0">SUM(AD12:AH12)</f>
        <v>1317</v>
      </c>
      <c r="AJ12" s="30">
        <f t="shared" ref="AJ12:AJ39" si="1">(AVERAGEIF(F12:S12,"&lt;&gt;0"))/30</f>
        <v>8.4761904761904763</v>
      </c>
    </row>
    <row r="13" spans="1:36" x14ac:dyDescent="0.25">
      <c r="A13" s="33">
        <v>2</v>
      </c>
      <c r="B13" s="33" t="s">
        <v>320</v>
      </c>
      <c r="C13" s="13" t="s">
        <v>94</v>
      </c>
      <c r="D13" s="13" t="s">
        <v>117</v>
      </c>
      <c r="E13" s="13">
        <v>507127</v>
      </c>
      <c r="F13" s="14">
        <v>258</v>
      </c>
      <c r="G13" s="14">
        <v>249</v>
      </c>
      <c r="H13" s="14">
        <v>259</v>
      </c>
      <c r="I13" s="14">
        <v>263</v>
      </c>
      <c r="J13" s="14">
        <v>274</v>
      </c>
      <c r="K13" s="14">
        <v>268</v>
      </c>
      <c r="L13" s="14"/>
      <c r="M13" s="14"/>
      <c r="N13" s="14"/>
      <c r="O13" s="35"/>
      <c r="P13" s="35"/>
      <c r="Q13" s="15"/>
      <c r="R13" s="15"/>
      <c r="S13" s="14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8">
        <f>IFERROR(LARGE($F13:S13,1),)</f>
        <v>274</v>
      </c>
      <c r="AE13" s="18">
        <f>IFERROR(LARGE($F13:S13,2),)</f>
        <v>268</v>
      </c>
      <c r="AF13" s="18">
        <f>IFERROR(LARGE($F13:T13,3),)</f>
        <v>263</v>
      </c>
      <c r="AG13" s="18">
        <f>IFERROR(LARGE($F13:U13,4),)</f>
        <v>259</v>
      </c>
      <c r="AH13" s="18">
        <f>IFERROR(LARGE($F13:V13,5),)</f>
        <v>258</v>
      </c>
      <c r="AI13" s="19">
        <f t="shared" si="0"/>
        <v>1322</v>
      </c>
      <c r="AJ13" s="30">
        <f t="shared" si="1"/>
        <v>8.7277777777777779</v>
      </c>
    </row>
    <row r="14" spans="1:36" x14ac:dyDescent="0.25">
      <c r="A14" s="33">
        <v>3</v>
      </c>
      <c r="B14" s="33" t="s">
        <v>323</v>
      </c>
      <c r="C14" s="13" t="s">
        <v>94</v>
      </c>
      <c r="D14" s="24" t="s">
        <v>196</v>
      </c>
      <c r="E14" s="24">
        <v>160023</v>
      </c>
      <c r="F14" s="27">
        <v>248</v>
      </c>
      <c r="G14" s="27">
        <v>252</v>
      </c>
      <c r="H14" s="14">
        <v>247</v>
      </c>
      <c r="I14" s="14">
        <v>228</v>
      </c>
      <c r="J14" s="14">
        <v>236</v>
      </c>
      <c r="K14" s="14">
        <v>248</v>
      </c>
      <c r="L14" s="14">
        <v>235</v>
      </c>
      <c r="M14" s="14">
        <v>229</v>
      </c>
      <c r="N14" s="14">
        <v>254</v>
      </c>
      <c r="O14" s="14">
        <v>243</v>
      </c>
      <c r="P14" s="14"/>
      <c r="Q14" s="14"/>
      <c r="R14" s="14"/>
      <c r="S14" s="14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8">
        <f>IFERROR(LARGE($F14:S14,1),)</f>
        <v>254</v>
      </c>
      <c r="AE14" s="18">
        <f>IFERROR(LARGE($F14:S14,2),)</f>
        <v>252</v>
      </c>
      <c r="AF14" s="18">
        <f>IFERROR(LARGE($F14:T14,3),)</f>
        <v>248</v>
      </c>
      <c r="AG14" s="18">
        <f>IFERROR(LARGE($F14:U14,4),)</f>
        <v>248</v>
      </c>
      <c r="AH14" s="18">
        <f>IFERROR(LARGE($F14:V14,5),)</f>
        <v>247</v>
      </c>
      <c r="AI14" s="19">
        <f t="shared" si="0"/>
        <v>1249</v>
      </c>
      <c r="AJ14" s="30">
        <f t="shared" si="1"/>
        <v>8.0666666666666664</v>
      </c>
    </row>
    <row r="15" spans="1:36" x14ac:dyDescent="0.25">
      <c r="A15" s="33">
        <v>4</v>
      </c>
      <c r="B15" s="33" t="s">
        <v>329</v>
      </c>
      <c r="C15" s="13" t="s">
        <v>94</v>
      </c>
      <c r="D15" s="13" t="s">
        <v>130</v>
      </c>
      <c r="E15" s="13">
        <v>525080</v>
      </c>
      <c r="F15" s="14">
        <v>248</v>
      </c>
      <c r="G15" s="14">
        <v>254</v>
      </c>
      <c r="H15" s="14">
        <v>230</v>
      </c>
      <c r="I15" s="14">
        <v>247</v>
      </c>
      <c r="J15" s="14">
        <v>237</v>
      </c>
      <c r="K15" s="14">
        <v>234</v>
      </c>
      <c r="L15" s="14">
        <v>246</v>
      </c>
      <c r="M15" s="14">
        <v>218</v>
      </c>
      <c r="N15" s="14">
        <v>248</v>
      </c>
      <c r="O15" s="35">
        <v>246</v>
      </c>
      <c r="P15" s="15"/>
      <c r="Q15" s="15"/>
      <c r="R15" s="15"/>
      <c r="S15" s="14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8">
        <f>IFERROR(LARGE($F15:S15,1),)</f>
        <v>254</v>
      </c>
      <c r="AE15" s="18">
        <f>IFERROR(LARGE($F15:S15,2),)</f>
        <v>248</v>
      </c>
      <c r="AF15" s="18">
        <f>IFERROR(LARGE($F15:T15,3),)</f>
        <v>248</v>
      </c>
      <c r="AG15" s="18">
        <f>IFERROR(LARGE($F15:U15,4),)</f>
        <v>247</v>
      </c>
      <c r="AH15" s="18">
        <f>IFERROR(LARGE($F15:V15,5),)</f>
        <v>246</v>
      </c>
      <c r="AI15" s="19">
        <f t="shared" si="0"/>
        <v>1243</v>
      </c>
      <c r="AJ15" s="30">
        <f t="shared" si="1"/>
        <v>8.0266666666666673</v>
      </c>
    </row>
    <row r="16" spans="1:36" x14ac:dyDescent="0.25">
      <c r="A16" s="33">
        <v>5</v>
      </c>
      <c r="B16" s="33" t="s">
        <v>333</v>
      </c>
      <c r="C16" s="13" t="s">
        <v>94</v>
      </c>
      <c r="D16" s="13" t="s">
        <v>135</v>
      </c>
      <c r="E16" s="13">
        <v>905508</v>
      </c>
      <c r="F16" s="14">
        <v>238</v>
      </c>
      <c r="G16" s="14">
        <v>228</v>
      </c>
      <c r="H16" s="14">
        <v>229</v>
      </c>
      <c r="I16" s="14">
        <v>222</v>
      </c>
      <c r="J16" s="14">
        <v>235</v>
      </c>
      <c r="K16" s="14">
        <v>243</v>
      </c>
      <c r="L16" s="14">
        <v>239</v>
      </c>
      <c r="M16" s="14">
        <v>232</v>
      </c>
      <c r="N16" s="14">
        <v>235</v>
      </c>
      <c r="O16" s="15"/>
      <c r="P16" s="15"/>
      <c r="Q16" s="15"/>
      <c r="R16" s="15"/>
      <c r="S16" s="14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8">
        <f>IFERROR(LARGE($F16:S16,1),)</f>
        <v>243</v>
      </c>
      <c r="AE16" s="18">
        <f>IFERROR(LARGE($F16:S16,2),)</f>
        <v>239</v>
      </c>
      <c r="AF16" s="18">
        <f>IFERROR(LARGE($F16:T16,3),)</f>
        <v>238</v>
      </c>
      <c r="AG16" s="18">
        <f>IFERROR(LARGE($F16:U16,4),)</f>
        <v>235</v>
      </c>
      <c r="AH16" s="18">
        <f>IFERROR(LARGE($F16:V16,5),)</f>
        <v>235</v>
      </c>
      <c r="AI16" s="19">
        <f t="shared" si="0"/>
        <v>1190</v>
      </c>
      <c r="AJ16" s="30">
        <f t="shared" si="1"/>
        <v>7.7814814814814817</v>
      </c>
    </row>
    <row r="17" spans="1:36" x14ac:dyDescent="0.25">
      <c r="A17" s="33">
        <v>6</v>
      </c>
      <c r="B17" s="33" t="s">
        <v>321</v>
      </c>
      <c r="C17" s="13" t="s">
        <v>94</v>
      </c>
      <c r="D17" s="24" t="s">
        <v>98</v>
      </c>
      <c r="E17" s="24">
        <v>120250</v>
      </c>
      <c r="F17" s="27">
        <v>218</v>
      </c>
      <c r="G17" s="27">
        <v>221</v>
      </c>
      <c r="H17" s="14">
        <v>245</v>
      </c>
      <c r="I17" s="14">
        <v>239</v>
      </c>
      <c r="J17" s="14">
        <v>233</v>
      </c>
      <c r="K17" s="14"/>
      <c r="L17" s="14"/>
      <c r="M17" s="14"/>
      <c r="N17" s="14"/>
      <c r="O17" s="15"/>
      <c r="P17" s="15"/>
      <c r="Q17" s="15"/>
      <c r="R17" s="15"/>
      <c r="S17" s="14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8">
        <f>IFERROR(LARGE($F17:S17,1),)</f>
        <v>245</v>
      </c>
      <c r="AE17" s="18">
        <f>IFERROR(LARGE($F17:S17,2),)</f>
        <v>239</v>
      </c>
      <c r="AF17" s="18">
        <f>IFERROR(LARGE($F17:T17,3),)</f>
        <v>233</v>
      </c>
      <c r="AG17" s="18">
        <f>IFERROR(LARGE($F17:U17,4),)</f>
        <v>221</v>
      </c>
      <c r="AH17" s="18">
        <f>IFERROR(LARGE($F17:V17,5),)</f>
        <v>218</v>
      </c>
      <c r="AI17" s="19">
        <f t="shared" si="0"/>
        <v>1156</v>
      </c>
      <c r="AJ17" s="30">
        <f t="shared" si="1"/>
        <v>7.7066666666666661</v>
      </c>
    </row>
    <row r="18" spans="1:36" x14ac:dyDescent="0.25">
      <c r="A18" s="33">
        <v>7</v>
      </c>
      <c r="B18" s="33" t="s">
        <v>319</v>
      </c>
      <c r="C18" s="13" t="s">
        <v>94</v>
      </c>
      <c r="D18" s="13" t="s">
        <v>117</v>
      </c>
      <c r="E18" s="13">
        <v>507105</v>
      </c>
      <c r="F18" s="14">
        <v>219</v>
      </c>
      <c r="G18" s="14">
        <v>218</v>
      </c>
      <c r="H18" s="14">
        <v>225</v>
      </c>
      <c r="I18" s="14">
        <v>188</v>
      </c>
      <c r="J18" s="14">
        <v>233</v>
      </c>
      <c r="K18" s="14">
        <v>242</v>
      </c>
      <c r="L18" s="14"/>
      <c r="M18" s="14"/>
      <c r="N18" s="14"/>
      <c r="O18" s="15"/>
      <c r="P18" s="15"/>
      <c r="Q18" s="15"/>
      <c r="R18" s="15"/>
      <c r="S18" s="14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8">
        <f>IFERROR(LARGE($F18:S18,1),)</f>
        <v>242</v>
      </c>
      <c r="AE18" s="18">
        <f>IFERROR(LARGE($F18:S18,2),)</f>
        <v>233</v>
      </c>
      <c r="AF18" s="18">
        <f>IFERROR(LARGE($F18:T18,3),)</f>
        <v>225</v>
      </c>
      <c r="AG18" s="18">
        <f>IFERROR(LARGE($F18:U18,4),)</f>
        <v>219</v>
      </c>
      <c r="AH18" s="18">
        <f>IFERROR(LARGE($F18:V18,5),)</f>
        <v>218</v>
      </c>
      <c r="AI18" s="19">
        <f t="shared" si="0"/>
        <v>1137</v>
      </c>
      <c r="AJ18" s="30">
        <f t="shared" si="1"/>
        <v>7.3611111111111116</v>
      </c>
    </row>
    <row r="19" spans="1:36" x14ac:dyDescent="0.25">
      <c r="A19" s="33">
        <v>8</v>
      </c>
      <c r="B19" s="33" t="s">
        <v>310</v>
      </c>
      <c r="C19" s="13" t="s">
        <v>94</v>
      </c>
      <c r="D19" s="13" t="s">
        <v>1</v>
      </c>
      <c r="E19" s="13">
        <v>129048</v>
      </c>
      <c r="F19" s="14">
        <v>198</v>
      </c>
      <c r="G19" s="14">
        <v>234</v>
      </c>
      <c r="H19" s="14">
        <v>208</v>
      </c>
      <c r="I19" s="14">
        <v>210</v>
      </c>
      <c r="J19" s="14">
        <v>226</v>
      </c>
      <c r="K19" s="14">
        <v>224</v>
      </c>
      <c r="L19" s="14">
        <v>241</v>
      </c>
      <c r="M19" s="14"/>
      <c r="N19" s="14"/>
      <c r="O19" s="15"/>
      <c r="P19" s="15"/>
      <c r="Q19" s="15"/>
      <c r="R19" s="15"/>
      <c r="S19" s="14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8">
        <f>IFERROR(LARGE($F19:S19,1),)</f>
        <v>241</v>
      </c>
      <c r="AE19" s="18">
        <f>IFERROR(LARGE($F19:S19,2),)</f>
        <v>234</v>
      </c>
      <c r="AF19" s="18">
        <f>IFERROR(LARGE($F19:T19,3),)</f>
        <v>226</v>
      </c>
      <c r="AG19" s="18">
        <f>IFERROR(LARGE($F19:U19,4),)</f>
        <v>224</v>
      </c>
      <c r="AH19" s="18">
        <f>IFERROR(LARGE($F19:V19,5),)</f>
        <v>210</v>
      </c>
      <c r="AI19" s="19">
        <f t="shared" si="0"/>
        <v>1135</v>
      </c>
      <c r="AJ19" s="30">
        <f t="shared" si="1"/>
        <v>7.3380952380952378</v>
      </c>
    </row>
    <row r="20" spans="1:36" x14ac:dyDescent="0.25">
      <c r="A20" s="33">
        <v>9</v>
      </c>
      <c r="B20" s="33" t="s">
        <v>330</v>
      </c>
      <c r="C20" s="13" t="s">
        <v>94</v>
      </c>
      <c r="D20" s="13" t="s">
        <v>47</v>
      </c>
      <c r="E20" s="13">
        <v>504158</v>
      </c>
      <c r="F20" s="14">
        <v>205</v>
      </c>
      <c r="G20" s="14">
        <v>239</v>
      </c>
      <c r="H20" s="14">
        <v>236</v>
      </c>
      <c r="I20" s="14">
        <v>240</v>
      </c>
      <c r="J20" s="14">
        <v>254</v>
      </c>
      <c r="K20" s="14"/>
      <c r="L20" s="14"/>
      <c r="M20" s="14"/>
      <c r="N20" s="14"/>
      <c r="O20" s="15"/>
      <c r="P20" s="15"/>
      <c r="Q20" s="15"/>
      <c r="R20" s="15"/>
      <c r="S20" s="14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8">
        <f>IFERROR(LARGE($F20:S20,1),)</f>
        <v>254</v>
      </c>
      <c r="AE20" s="18">
        <f>IFERROR(LARGE($F20:S20,2),)</f>
        <v>240</v>
      </c>
      <c r="AF20" s="18">
        <f>IFERROR(LARGE($F20:T20,3),)</f>
        <v>239</v>
      </c>
      <c r="AG20" s="18">
        <f>IFERROR(LARGE($F20:U20,4),)</f>
        <v>236</v>
      </c>
      <c r="AH20" s="18">
        <f>IFERROR(LARGE($F20:V20,5),)</f>
        <v>205</v>
      </c>
      <c r="AI20" s="19">
        <f t="shared" si="0"/>
        <v>1174</v>
      </c>
      <c r="AJ20" s="30">
        <f t="shared" si="1"/>
        <v>7.8266666666666671</v>
      </c>
    </row>
    <row r="21" spans="1:36" x14ac:dyDescent="0.25">
      <c r="A21" s="33">
        <v>10</v>
      </c>
      <c r="B21" s="33" t="s">
        <v>341</v>
      </c>
      <c r="C21" s="13" t="s">
        <v>94</v>
      </c>
      <c r="D21" s="13" t="s">
        <v>130</v>
      </c>
      <c r="E21" s="13">
        <v>525054</v>
      </c>
      <c r="F21" s="14">
        <v>189</v>
      </c>
      <c r="G21" s="14">
        <v>197</v>
      </c>
      <c r="H21" s="14">
        <v>212</v>
      </c>
      <c r="I21" s="14">
        <v>188</v>
      </c>
      <c r="J21" s="14">
        <v>224</v>
      </c>
      <c r="K21" s="14">
        <v>162</v>
      </c>
      <c r="L21" s="14">
        <v>198</v>
      </c>
      <c r="M21" s="14">
        <v>192</v>
      </c>
      <c r="N21" s="14"/>
      <c r="O21" s="14"/>
      <c r="P21" s="14"/>
      <c r="Q21" s="14"/>
      <c r="R21" s="14"/>
      <c r="S21" s="14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8">
        <f>IFERROR(LARGE($F21:S21,1),)</f>
        <v>224</v>
      </c>
      <c r="AE21" s="18">
        <f>IFERROR(LARGE($F21:S21,2),)</f>
        <v>212</v>
      </c>
      <c r="AF21" s="18">
        <f>IFERROR(LARGE($F21:T21,3),)</f>
        <v>198</v>
      </c>
      <c r="AG21" s="18">
        <f>IFERROR(LARGE($F21:U21,4),)</f>
        <v>197</v>
      </c>
      <c r="AH21" s="18">
        <f>IFERROR(LARGE($F21:V21,5),)</f>
        <v>192</v>
      </c>
      <c r="AI21" s="19">
        <f t="shared" si="0"/>
        <v>1023</v>
      </c>
      <c r="AJ21" s="30">
        <f t="shared" si="1"/>
        <v>6.5083333333333337</v>
      </c>
    </row>
    <row r="22" spans="1:36" x14ac:dyDescent="0.25">
      <c r="A22" s="33">
        <v>11</v>
      </c>
      <c r="B22" s="33" t="s">
        <v>324</v>
      </c>
      <c r="C22" s="13" t="s">
        <v>94</v>
      </c>
      <c r="D22" s="24" t="s">
        <v>196</v>
      </c>
      <c r="E22" s="25">
        <v>160026</v>
      </c>
      <c r="F22" s="27">
        <v>194</v>
      </c>
      <c r="G22" s="27">
        <v>206</v>
      </c>
      <c r="H22" s="14">
        <v>187</v>
      </c>
      <c r="I22" s="14">
        <v>193</v>
      </c>
      <c r="J22" s="14">
        <v>198</v>
      </c>
      <c r="K22" s="14"/>
      <c r="L22" s="14"/>
      <c r="M22" s="14"/>
      <c r="N22" s="14"/>
      <c r="O22" s="14"/>
      <c r="P22" s="14"/>
      <c r="Q22" s="14"/>
      <c r="R22" s="14"/>
      <c r="S22" s="14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8">
        <f>IFERROR(LARGE($F22:S22,1),)</f>
        <v>206</v>
      </c>
      <c r="AE22" s="18">
        <f>IFERROR(LARGE($F22:S22,2),)</f>
        <v>198</v>
      </c>
      <c r="AF22" s="18">
        <f>IFERROR(LARGE($F22:T22,3),)</f>
        <v>194</v>
      </c>
      <c r="AG22" s="18">
        <f>IFERROR(LARGE($F22:U22,4),)</f>
        <v>193</v>
      </c>
      <c r="AH22" s="18">
        <f>IFERROR(LARGE($F22:V22,5),)</f>
        <v>187</v>
      </c>
      <c r="AI22" s="19">
        <f t="shared" si="0"/>
        <v>978</v>
      </c>
      <c r="AJ22" s="30">
        <f t="shared" si="1"/>
        <v>6.52</v>
      </c>
    </row>
    <row r="23" spans="1:36" x14ac:dyDescent="0.25">
      <c r="A23" s="33">
        <v>12</v>
      </c>
      <c r="B23" s="33" t="s">
        <v>326</v>
      </c>
      <c r="C23" s="13" t="s">
        <v>94</v>
      </c>
      <c r="D23" s="24" t="s">
        <v>196</v>
      </c>
      <c r="E23" s="24">
        <v>160022</v>
      </c>
      <c r="F23" s="27">
        <v>216</v>
      </c>
      <c r="G23" s="27">
        <v>185</v>
      </c>
      <c r="H23" s="14">
        <v>207</v>
      </c>
      <c r="I23" s="14">
        <v>173</v>
      </c>
      <c r="J23" s="14">
        <v>202</v>
      </c>
      <c r="K23" s="14">
        <v>190</v>
      </c>
      <c r="L23" s="14"/>
      <c r="M23" s="14"/>
      <c r="N23" s="14"/>
      <c r="O23" s="14"/>
      <c r="P23" s="14"/>
      <c r="Q23" s="14"/>
      <c r="R23" s="14"/>
      <c r="S23" s="14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8">
        <f>IFERROR(LARGE($F23:S23,1),)</f>
        <v>216</v>
      </c>
      <c r="AE23" s="18">
        <f>IFERROR(LARGE($F23:S23,2),)</f>
        <v>207</v>
      </c>
      <c r="AF23" s="18">
        <f>IFERROR(LARGE($F23:T23,3),)</f>
        <v>202</v>
      </c>
      <c r="AG23" s="18">
        <f>IFERROR(LARGE($F23:U23,4),)</f>
        <v>190</v>
      </c>
      <c r="AH23" s="18">
        <f>IFERROR(LARGE($F23:V23,5),)</f>
        <v>185</v>
      </c>
      <c r="AI23" s="19">
        <f t="shared" si="0"/>
        <v>1000</v>
      </c>
      <c r="AJ23" s="30">
        <f t="shared" si="1"/>
        <v>6.5166666666666666</v>
      </c>
    </row>
    <row r="24" spans="1:36" x14ac:dyDescent="0.25">
      <c r="A24" s="33">
        <v>13</v>
      </c>
      <c r="B24" s="33" t="s">
        <v>334</v>
      </c>
      <c r="C24" s="13" t="s">
        <v>94</v>
      </c>
      <c r="D24" s="13" t="s">
        <v>135</v>
      </c>
      <c r="E24" s="13">
        <v>905522</v>
      </c>
      <c r="F24" s="14">
        <v>170</v>
      </c>
      <c r="G24" s="14">
        <v>184</v>
      </c>
      <c r="H24" s="14">
        <v>147</v>
      </c>
      <c r="I24" s="14">
        <v>163</v>
      </c>
      <c r="J24" s="14">
        <v>182</v>
      </c>
      <c r="K24" s="14">
        <v>167</v>
      </c>
      <c r="L24" s="14"/>
      <c r="M24" s="14"/>
      <c r="N24" s="14"/>
      <c r="O24" s="15"/>
      <c r="P24" s="15"/>
      <c r="Q24" s="15"/>
      <c r="R24" s="15"/>
      <c r="S24" s="14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8">
        <f>IFERROR(LARGE($F24:S24,1),)</f>
        <v>184</v>
      </c>
      <c r="AE24" s="18">
        <f>IFERROR(LARGE($F24:S24,2),)</f>
        <v>182</v>
      </c>
      <c r="AF24" s="18">
        <f>IFERROR(LARGE($F24:T24,3),)</f>
        <v>170</v>
      </c>
      <c r="AG24" s="18">
        <f>IFERROR(LARGE($F24:U24,4),)</f>
        <v>167</v>
      </c>
      <c r="AH24" s="18">
        <f>IFERROR(LARGE($F24:V24,5),)</f>
        <v>163</v>
      </c>
      <c r="AI24" s="19">
        <f t="shared" si="0"/>
        <v>866</v>
      </c>
      <c r="AJ24" s="30">
        <f t="shared" si="1"/>
        <v>5.6277777777777782</v>
      </c>
    </row>
    <row r="25" spans="1:36" x14ac:dyDescent="0.25">
      <c r="A25" s="33">
        <v>14</v>
      </c>
      <c r="B25" s="33" t="s">
        <v>336</v>
      </c>
      <c r="C25" s="13" t="s">
        <v>94</v>
      </c>
      <c r="D25" s="13" t="s">
        <v>135</v>
      </c>
      <c r="E25" s="13">
        <v>905440</v>
      </c>
      <c r="F25" s="14">
        <v>144</v>
      </c>
      <c r="G25" s="14">
        <v>144</v>
      </c>
      <c r="H25" s="14">
        <v>152</v>
      </c>
      <c r="I25" s="14">
        <v>199</v>
      </c>
      <c r="J25" s="14">
        <v>154</v>
      </c>
      <c r="K25" s="14">
        <v>174</v>
      </c>
      <c r="L25" s="14">
        <v>145</v>
      </c>
      <c r="M25" s="14">
        <v>174</v>
      </c>
      <c r="N25" s="14">
        <v>170</v>
      </c>
      <c r="O25" s="35">
        <v>125</v>
      </c>
      <c r="P25" s="35">
        <v>143</v>
      </c>
      <c r="Q25" s="15"/>
      <c r="R25" s="15"/>
      <c r="S25" s="14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8">
        <f>IFERROR(LARGE($F25:S25,1),)</f>
        <v>199</v>
      </c>
      <c r="AE25" s="18">
        <f>IFERROR(LARGE($F25:S25,2),)</f>
        <v>174</v>
      </c>
      <c r="AF25" s="18">
        <f>IFERROR(LARGE($F25:T25,3),)</f>
        <v>174</v>
      </c>
      <c r="AG25" s="18">
        <f>IFERROR(LARGE($F25:U25,4),)</f>
        <v>170</v>
      </c>
      <c r="AH25" s="18">
        <f>IFERROR(LARGE($F25:V25,5),)</f>
        <v>154</v>
      </c>
      <c r="AI25" s="19">
        <f t="shared" si="0"/>
        <v>871</v>
      </c>
      <c r="AJ25" s="30">
        <f t="shared" si="1"/>
        <v>5.2242424242424237</v>
      </c>
    </row>
    <row r="26" spans="1:36" x14ac:dyDescent="0.25">
      <c r="A26" s="13">
        <v>15</v>
      </c>
      <c r="B26" s="13" t="s">
        <v>328</v>
      </c>
      <c r="C26" s="13" t="s">
        <v>94</v>
      </c>
      <c r="D26" s="24" t="s">
        <v>196</v>
      </c>
      <c r="E26" s="24">
        <v>160021</v>
      </c>
      <c r="F26" s="27">
        <v>250</v>
      </c>
      <c r="G26" s="27">
        <v>236</v>
      </c>
      <c r="H26" s="14">
        <v>234</v>
      </c>
      <c r="I26" s="14">
        <v>258</v>
      </c>
      <c r="J26" s="14"/>
      <c r="K26" s="14"/>
      <c r="L26" s="14"/>
      <c r="M26" s="14"/>
      <c r="N26" s="14"/>
      <c r="O26" s="35"/>
      <c r="P26" s="35"/>
      <c r="Q26" s="14"/>
      <c r="R26" s="14"/>
      <c r="S26" s="14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8">
        <f>IFERROR(LARGE($F26:S26,1),)</f>
        <v>258</v>
      </c>
      <c r="AE26" s="18">
        <f>IFERROR(LARGE($F26:S26,2),)</f>
        <v>250</v>
      </c>
      <c r="AF26" s="18">
        <f>IFERROR(LARGE($F26:T26,3),)</f>
        <v>236</v>
      </c>
      <c r="AG26" s="18">
        <f>IFERROR(LARGE($F26:U26,4),)</f>
        <v>234</v>
      </c>
      <c r="AH26" s="18">
        <f>IFERROR(LARGE($F26:V26,5),)</f>
        <v>0</v>
      </c>
      <c r="AI26" s="19">
        <f t="shared" si="0"/>
        <v>978</v>
      </c>
      <c r="AJ26" s="30">
        <f t="shared" si="1"/>
        <v>8.15</v>
      </c>
    </row>
    <row r="27" spans="1:36" x14ac:dyDescent="0.25">
      <c r="A27" s="13">
        <v>16</v>
      </c>
      <c r="B27" s="13" t="s">
        <v>322</v>
      </c>
      <c r="C27" s="13" t="s">
        <v>94</v>
      </c>
      <c r="D27" s="24" t="s">
        <v>196</v>
      </c>
      <c r="E27" s="24">
        <v>160025</v>
      </c>
      <c r="F27" s="27">
        <v>225</v>
      </c>
      <c r="G27" s="27">
        <v>249</v>
      </c>
      <c r="H27" s="14">
        <v>244</v>
      </c>
      <c r="I27" s="14">
        <v>237</v>
      </c>
      <c r="J27" s="14"/>
      <c r="K27" s="14"/>
      <c r="L27" s="14"/>
      <c r="M27" s="14"/>
      <c r="N27" s="14"/>
      <c r="O27" s="35"/>
      <c r="P27" s="35"/>
      <c r="Q27" s="14"/>
      <c r="R27" s="14"/>
      <c r="S27" s="14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8">
        <f>IFERROR(LARGE($F27:S27,1),)</f>
        <v>249</v>
      </c>
      <c r="AE27" s="18">
        <f>IFERROR(LARGE($F27:S27,2),)</f>
        <v>244</v>
      </c>
      <c r="AF27" s="18">
        <f>IFERROR(LARGE($F27:T27,3),)</f>
        <v>237</v>
      </c>
      <c r="AG27" s="18">
        <f>IFERROR(LARGE($F27:U27,4),)</f>
        <v>225</v>
      </c>
      <c r="AH27" s="18">
        <f>IFERROR(LARGE($F27:V27,5),)</f>
        <v>0</v>
      </c>
      <c r="AI27" s="19">
        <f t="shared" si="0"/>
        <v>955</v>
      </c>
      <c r="AJ27" s="30">
        <f t="shared" si="1"/>
        <v>7.958333333333333</v>
      </c>
    </row>
    <row r="28" spans="1:36" x14ac:dyDescent="0.25">
      <c r="A28" s="13">
        <v>17</v>
      </c>
      <c r="B28" s="13" t="s">
        <v>327</v>
      </c>
      <c r="C28" s="13" t="s">
        <v>94</v>
      </c>
      <c r="D28" s="24" t="s">
        <v>196</v>
      </c>
      <c r="E28" s="24">
        <v>160020</v>
      </c>
      <c r="F28" s="27">
        <v>230</v>
      </c>
      <c r="G28" s="27">
        <v>225</v>
      </c>
      <c r="H28" s="14">
        <v>245</v>
      </c>
      <c r="I28" s="14">
        <v>252</v>
      </c>
      <c r="J28" s="14"/>
      <c r="K28" s="14"/>
      <c r="L28" s="14"/>
      <c r="M28" s="14"/>
      <c r="N28" s="14"/>
      <c r="O28" s="35"/>
      <c r="P28" s="35"/>
      <c r="Q28" s="14"/>
      <c r="R28" s="14"/>
      <c r="S28" s="14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8">
        <f>IFERROR(LARGE($F28:S28,1),)</f>
        <v>252</v>
      </c>
      <c r="AE28" s="18">
        <f>IFERROR(LARGE($F28:S28,2),)</f>
        <v>245</v>
      </c>
      <c r="AF28" s="18">
        <f>IFERROR(LARGE($F28:T28,3),)</f>
        <v>230</v>
      </c>
      <c r="AG28" s="18">
        <f>IFERROR(LARGE($F28:U28,4),)</f>
        <v>225</v>
      </c>
      <c r="AH28" s="18">
        <f>IFERROR(LARGE($F28:V28,5),)</f>
        <v>0</v>
      </c>
      <c r="AI28" s="19">
        <f t="shared" si="0"/>
        <v>952</v>
      </c>
      <c r="AJ28" s="30">
        <f t="shared" si="1"/>
        <v>7.9333333333333336</v>
      </c>
    </row>
    <row r="29" spans="1:36" x14ac:dyDescent="0.25">
      <c r="A29" s="13">
        <v>18</v>
      </c>
      <c r="B29" s="13" t="s">
        <v>335</v>
      </c>
      <c r="C29" s="13" t="s">
        <v>94</v>
      </c>
      <c r="D29" s="13" t="s">
        <v>135</v>
      </c>
      <c r="E29" s="13">
        <v>905523</v>
      </c>
      <c r="F29" s="14">
        <v>224</v>
      </c>
      <c r="G29" s="14">
        <v>211</v>
      </c>
      <c r="H29" s="14">
        <v>207</v>
      </c>
      <c r="I29" s="14">
        <v>215</v>
      </c>
      <c r="J29" s="14"/>
      <c r="K29" s="14"/>
      <c r="L29" s="14"/>
      <c r="M29" s="14"/>
      <c r="N29" s="14"/>
      <c r="O29" s="35"/>
      <c r="P29" s="35"/>
      <c r="Q29" s="15"/>
      <c r="R29" s="15"/>
      <c r="S29" s="14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8">
        <f>IFERROR(LARGE($F29:S29,1),)</f>
        <v>224</v>
      </c>
      <c r="AE29" s="18">
        <f>IFERROR(LARGE($F29:S29,2),)</f>
        <v>215</v>
      </c>
      <c r="AF29" s="18">
        <f>IFERROR(LARGE($F29:T29,3),)</f>
        <v>211</v>
      </c>
      <c r="AG29" s="18">
        <f>IFERROR(LARGE($F29:U29,4),)</f>
        <v>207</v>
      </c>
      <c r="AH29" s="18">
        <f>IFERROR(LARGE($F29:V29,5),)</f>
        <v>0</v>
      </c>
      <c r="AI29" s="19">
        <f t="shared" si="0"/>
        <v>857</v>
      </c>
      <c r="AJ29" s="30">
        <f t="shared" si="1"/>
        <v>7.1416666666666666</v>
      </c>
    </row>
    <row r="30" spans="1:36" x14ac:dyDescent="0.25">
      <c r="A30" s="13">
        <v>19</v>
      </c>
      <c r="B30" s="13" t="s">
        <v>316</v>
      </c>
      <c r="C30" s="13" t="s">
        <v>94</v>
      </c>
      <c r="D30" s="13" t="s">
        <v>117</v>
      </c>
      <c r="E30" s="13">
        <v>507102</v>
      </c>
      <c r="F30" s="14">
        <v>217</v>
      </c>
      <c r="G30" s="14">
        <v>207</v>
      </c>
      <c r="H30" s="14">
        <v>214</v>
      </c>
      <c r="I30" s="14">
        <v>177</v>
      </c>
      <c r="J30" s="14"/>
      <c r="K30" s="14"/>
      <c r="L30" s="14"/>
      <c r="M30" s="14"/>
      <c r="N30" s="14"/>
      <c r="O30" s="35"/>
      <c r="P30" s="35"/>
      <c r="Q30" s="15"/>
      <c r="R30" s="15"/>
      <c r="S30" s="1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8">
        <f>IFERROR(LARGE($F30:S30,1),)</f>
        <v>217</v>
      </c>
      <c r="AE30" s="18">
        <f>IFERROR(LARGE($F30:S30,2),)</f>
        <v>214</v>
      </c>
      <c r="AF30" s="18">
        <f>IFERROR(LARGE($F30:T30,3),)</f>
        <v>207</v>
      </c>
      <c r="AG30" s="18">
        <f>IFERROR(LARGE($F30:U30,4),)</f>
        <v>177</v>
      </c>
      <c r="AH30" s="18">
        <f>IFERROR(LARGE($F30:V30,5),)</f>
        <v>0</v>
      </c>
      <c r="AI30" s="19">
        <f t="shared" si="0"/>
        <v>815</v>
      </c>
      <c r="AJ30" s="30">
        <f t="shared" si="1"/>
        <v>6.791666666666667</v>
      </c>
    </row>
    <row r="31" spans="1:36" x14ac:dyDescent="0.25">
      <c r="A31" s="13">
        <v>20</v>
      </c>
      <c r="B31" s="13" t="s">
        <v>311</v>
      </c>
      <c r="C31" s="13" t="s">
        <v>94</v>
      </c>
      <c r="D31" s="13" t="s">
        <v>0</v>
      </c>
      <c r="E31" s="13">
        <v>123080</v>
      </c>
      <c r="F31" s="14">
        <v>137</v>
      </c>
      <c r="G31" s="14">
        <v>156</v>
      </c>
      <c r="H31" s="14">
        <v>174</v>
      </c>
      <c r="I31" s="14">
        <v>215</v>
      </c>
      <c r="J31" s="14"/>
      <c r="K31" s="14"/>
      <c r="L31" s="14"/>
      <c r="M31" s="14"/>
      <c r="N31" s="14"/>
      <c r="O31" s="35"/>
      <c r="P31" s="35"/>
      <c r="Q31" s="15"/>
      <c r="R31" s="15"/>
      <c r="S31" s="14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8">
        <f>IFERROR(LARGE($F31:S31,1),)</f>
        <v>215</v>
      </c>
      <c r="AE31" s="18">
        <f>IFERROR(LARGE($F31:S31,2),)</f>
        <v>174</v>
      </c>
      <c r="AF31" s="18">
        <f>IFERROR(LARGE($F31:T31,3),)</f>
        <v>156</v>
      </c>
      <c r="AG31" s="18">
        <f>IFERROR(LARGE($F31:U31,4),)</f>
        <v>137</v>
      </c>
      <c r="AH31" s="18">
        <f>IFERROR(LARGE($F31:V31,5),)</f>
        <v>0</v>
      </c>
      <c r="AI31" s="19">
        <f t="shared" si="0"/>
        <v>682</v>
      </c>
      <c r="AJ31" s="30">
        <f t="shared" si="1"/>
        <v>5.6833333333333336</v>
      </c>
    </row>
    <row r="32" spans="1:36" x14ac:dyDescent="0.25">
      <c r="A32" s="13">
        <v>21</v>
      </c>
      <c r="B32" s="13" t="s">
        <v>315</v>
      </c>
      <c r="C32" s="13" t="s">
        <v>94</v>
      </c>
      <c r="D32" s="13" t="s">
        <v>117</v>
      </c>
      <c r="E32" s="13">
        <v>507096</v>
      </c>
      <c r="F32" s="14">
        <v>246</v>
      </c>
      <c r="G32" s="14">
        <v>246</v>
      </c>
      <c r="H32" s="14">
        <v>243</v>
      </c>
      <c r="I32" s="14"/>
      <c r="J32" s="14"/>
      <c r="K32" s="14"/>
      <c r="L32" s="14"/>
      <c r="M32" s="14"/>
      <c r="N32" s="14"/>
      <c r="O32" s="35"/>
      <c r="P32" s="35"/>
      <c r="Q32" s="15"/>
      <c r="R32" s="15"/>
      <c r="S32" s="14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8">
        <f>IFERROR(LARGE($F32:S32,1),)</f>
        <v>246</v>
      </c>
      <c r="AE32" s="18">
        <f>IFERROR(LARGE($F32:S32,2),)</f>
        <v>246</v>
      </c>
      <c r="AF32" s="18">
        <f>IFERROR(LARGE($F32:T32,3),)</f>
        <v>243</v>
      </c>
      <c r="AG32" s="18">
        <f>IFERROR(LARGE($F32:U32,4),)</f>
        <v>0</v>
      </c>
      <c r="AH32" s="18">
        <f>IFERROR(LARGE($F32:V32,5),)</f>
        <v>0</v>
      </c>
      <c r="AI32" s="19">
        <f t="shared" si="0"/>
        <v>735</v>
      </c>
      <c r="AJ32" s="30">
        <f t="shared" si="1"/>
        <v>8.1666666666666661</v>
      </c>
    </row>
    <row r="33" spans="1:36" x14ac:dyDescent="0.25">
      <c r="A33" s="13">
        <v>22</v>
      </c>
      <c r="B33" s="13" t="s">
        <v>317</v>
      </c>
      <c r="C33" s="13" t="s">
        <v>94</v>
      </c>
      <c r="D33" s="13" t="s">
        <v>314</v>
      </c>
      <c r="E33" s="13">
        <v>532001</v>
      </c>
      <c r="F33" s="14">
        <v>250</v>
      </c>
      <c r="G33" s="14">
        <v>243</v>
      </c>
      <c r="H33" s="14">
        <v>232</v>
      </c>
      <c r="I33" s="14"/>
      <c r="J33" s="14"/>
      <c r="K33" s="14"/>
      <c r="L33" s="14"/>
      <c r="M33" s="14"/>
      <c r="N33" s="14"/>
      <c r="O33" s="35"/>
      <c r="P33" s="35"/>
      <c r="Q33" s="15"/>
      <c r="R33" s="15"/>
      <c r="S33" s="14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8">
        <f>IFERROR(LARGE($F33:S33,1),)</f>
        <v>250</v>
      </c>
      <c r="AE33" s="18">
        <f>IFERROR(LARGE($F33:S33,2),)</f>
        <v>243</v>
      </c>
      <c r="AF33" s="18">
        <f>IFERROR(LARGE($F33:T33,3),)</f>
        <v>232</v>
      </c>
      <c r="AG33" s="18">
        <f>IFERROR(LARGE($F33:U33,4),)</f>
        <v>0</v>
      </c>
      <c r="AH33" s="18">
        <f>IFERROR(LARGE($F33:V33,5),)</f>
        <v>0</v>
      </c>
      <c r="AI33" s="19">
        <f t="shared" si="0"/>
        <v>725</v>
      </c>
      <c r="AJ33" s="30">
        <f t="shared" si="1"/>
        <v>8.0555555555555554</v>
      </c>
    </row>
    <row r="34" spans="1:36" x14ac:dyDescent="0.25">
      <c r="A34" s="13">
        <v>23</v>
      </c>
      <c r="B34" s="13" t="s">
        <v>331</v>
      </c>
      <c r="C34" s="13" t="s">
        <v>94</v>
      </c>
      <c r="D34" s="13" t="s">
        <v>151</v>
      </c>
      <c r="E34" s="13">
        <v>501095</v>
      </c>
      <c r="F34" s="14">
        <v>205</v>
      </c>
      <c r="G34" s="14">
        <v>234</v>
      </c>
      <c r="H34" s="14">
        <v>225</v>
      </c>
      <c r="I34" s="14"/>
      <c r="J34" s="14"/>
      <c r="K34" s="14"/>
      <c r="L34" s="14"/>
      <c r="M34" s="14"/>
      <c r="N34" s="14"/>
      <c r="O34" s="35"/>
      <c r="P34" s="35"/>
      <c r="Q34" s="15"/>
      <c r="R34" s="15"/>
      <c r="S34" s="14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8">
        <f>IFERROR(LARGE($F34:S34,1),)</f>
        <v>234</v>
      </c>
      <c r="AE34" s="18">
        <f>IFERROR(LARGE($F34:S34,2),)</f>
        <v>225</v>
      </c>
      <c r="AF34" s="18">
        <f>IFERROR(LARGE($F34:T34,3),)</f>
        <v>205</v>
      </c>
      <c r="AG34" s="18">
        <f>IFERROR(LARGE($F34:U34,4),)</f>
        <v>0</v>
      </c>
      <c r="AH34" s="18">
        <f>IFERROR(LARGE($F34:V34,5),)</f>
        <v>0</v>
      </c>
      <c r="AI34" s="19">
        <f t="shared" si="0"/>
        <v>664</v>
      </c>
      <c r="AJ34" s="30">
        <f t="shared" si="1"/>
        <v>7.3777777777777782</v>
      </c>
    </row>
    <row r="35" spans="1:36" x14ac:dyDescent="0.25">
      <c r="A35" s="13">
        <v>24</v>
      </c>
      <c r="B35" s="13" t="s">
        <v>313</v>
      </c>
      <c r="C35" s="13" t="s">
        <v>94</v>
      </c>
      <c r="D35" s="13" t="s">
        <v>314</v>
      </c>
      <c r="E35" s="13">
        <v>532015</v>
      </c>
      <c r="F35" s="14">
        <v>176</v>
      </c>
      <c r="G35" s="14">
        <v>218</v>
      </c>
      <c r="H35" s="14">
        <v>172</v>
      </c>
      <c r="I35" s="14"/>
      <c r="J35" s="14"/>
      <c r="K35" s="14"/>
      <c r="L35" s="14"/>
      <c r="M35" s="14"/>
      <c r="N35" s="14"/>
      <c r="O35" s="15"/>
      <c r="P35" s="15"/>
      <c r="Q35" s="15"/>
      <c r="R35" s="15"/>
      <c r="S35" s="14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8">
        <f>IFERROR(LARGE($F35:S35,1),)</f>
        <v>218</v>
      </c>
      <c r="AE35" s="18">
        <f>IFERROR(LARGE($F35:S35,2),)</f>
        <v>176</v>
      </c>
      <c r="AF35" s="18">
        <f>IFERROR(LARGE($F35:T35,3),)</f>
        <v>172</v>
      </c>
      <c r="AG35" s="18">
        <f>IFERROR(LARGE($F35:U35,4),)</f>
        <v>0</v>
      </c>
      <c r="AH35" s="18">
        <f>IFERROR(LARGE($F35:V35,5),)</f>
        <v>0</v>
      </c>
      <c r="AI35" s="19">
        <f t="shared" si="0"/>
        <v>566</v>
      </c>
      <c r="AJ35" s="30">
        <f t="shared" si="1"/>
        <v>6.2888888888888888</v>
      </c>
    </row>
    <row r="36" spans="1:36" x14ac:dyDescent="0.25">
      <c r="A36" s="13">
        <v>25</v>
      </c>
      <c r="B36" s="13" t="s">
        <v>318</v>
      </c>
      <c r="C36" s="13" t="s">
        <v>94</v>
      </c>
      <c r="D36" s="13" t="s">
        <v>314</v>
      </c>
      <c r="E36" s="13">
        <v>532004</v>
      </c>
      <c r="F36" s="14">
        <v>251</v>
      </c>
      <c r="G36" s="14">
        <v>267</v>
      </c>
      <c r="H36" s="14">
        <v>0</v>
      </c>
      <c r="I36" s="14"/>
      <c r="J36" s="14"/>
      <c r="K36" s="14"/>
      <c r="L36" s="14"/>
      <c r="M36" s="14"/>
      <c r="N36" s="14"/>
      <c r="O36" s="15"/>
      <c r="P36" s="15"/>
      <c r="Q36" s="15"/>
      <c r="R36" s="15"/>
      <c r="S36" s="14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8">
        <f>IFERROR(LARGE($F36:S36,1),)</f>
        <v>267</v>
      </c>
      <c r="AE36" s="18">
        <f>IFERROR(LARGE($F36:S36,2),)</f>
        <v>251</v>
      </c>
      <c r="AF36" s="18">
        <f>IFERROR(LARGE($F36:T36,3),)</f>
        <v>0</v>
      </c>
      <c r="AG36" s="18">
        <f>IFERROR(LARGE($F36:U36,4),)</f>
        <v>0</v>
      </c>
      <c r="AH36" s="18">
        <f>IFERROR(LARGE($F36:V36,5),)</f>
        <v>0</v>
      </c>
      <c r="AI36" s="19">
        <f t="shared" si="0"/>
        <v>518</v>
      </c>
      <c r="AJ36" s="30">
        <f t="shared" si="1"/>
        <v>8.6333333333333329</v>
      </c>
    </row>
    <row r="37" spans="1:36" x14ac:dyDescent="0.25">
      <c r="A37" s="13">
        <v>26</v>
      </c>
      <c r="B37" s="13" t="s">
        <v>309</v>
      </c>
      <c r="C37" s="13" t="s">
        <v>94</v>
      </c>
      <c r="D37" s="13" t="s">
        <v>1</v>
      </c>
      <c r="E37" s="13">
        <v>129304</v>
      </c>
      <c r="F37" s="14">
        <v>200</v>
      </c>
      <c r="G37" s="14">
        <v>229</v>
      </c>
      <c r="H37" s="14"/>
      <c r="I37" s="14"/>
      <c r="J37" s="14"/>
      <c r="K37" s="14"/>
      <c r="L37" s="14"/>
      <c r="M37" s="14"/>
      <c r="N37" s="14"/>
      <c r="O37" s="15"/>
      <c r="P37" s="15"/>
      <c r="Q37" s="15"/>
      <c r="R37" s="15"/>
      <c r="S37" s="14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8">
        <f>IFERROR(LARGE($F37:S37,1),)</f>
        <v>229</v>
      </c>
      <c r="AE37" s="18">
        <f>IFERROR(LARGE($F37:S37,2),)</f>
        <v>200</v>
      </c>
      <c r="AF37" s="18">
        <f>IFERROR(LARGE($F37:T37,3),)</f>
        <v>0</v>
      </c>
      <c r="AG37" s="18">
        <f>IFERROR(LARGE($F37:U37,4),)</f>
        <v>0</v>
      </c>
      <c r="AH37" s="18">
        <f>IFERROR(LARGE($F37:V37,5),)</f>
        <v>0</v>
      </c>
      <c r="AI37" s="19">
        <f t="shared" si="0"/>
        <v>429</v>
      </c>
      <c r="AJ37" s="30">
        <f t="shared" si="1"/>
        <v>7.15</v>
      </c>
    </row>
    <row r="38" spans="1:36" x14ac:dyDescent="0.25">
      <c r="A38" s="13">
        <v>27</v>
      </c>
      <c r="B38" s="13" t="s">
        <v>312</v>
      </c>
      <c r="C38" s="13" t="s">
        <v>94</v>
      </c>
      <c r="D38" s="13" t="s">
        <v>141</v>
      </c>
      <c r="E38" s="13">
        <v>521175</v>
      </c>
      <c r="F38" s="14">
        <v>199</v>
      </c>
      <c r="G38" s="14">
        <v>214</v>
      </c>
      <c r="H38" s="14"/>
      <c r="I38" s="14"/>
      <c r="J38" s="14"/>
      <c r="K38" s="14"/>
      <c r="L38" s="14"/>
      <c r="M38" s="14"/>
      <c r="N38" s="14"/>
      <c r="O38" s="15"/>
      <c r="P38" s="15"/>
      <c r="Q38" s="15"/>
      <c r="R38" s="15"/>
      <c r="S38" s="14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8">
        <f>IFERROR(LARGE($F38:S38,1),)</f>
        <v>214</v>
      </c>
      <c r="AE38" s="18">
        <f>IFERROR(LARGE($F38:S38,2),)</f>
        <v>199</v>
      </c>
      <c r="AF38" s="18">
        <f>IFERROR(LARGE($F38:T38,3),)</f>
        <v>0</v>
      </c>
      <c r="AG38" s="18">
        <f>IFERROR(LARGE($F38:U38,4),)</f>
        <v>0</v>
      </c>
      <c r="AH38" s="18">
        <f>IFERROR(LARGE($F38:V38,5),)</f>
        <v>0</v>
      </c>
      <c r="AI38" s="19">
        <f t="shared" si="0"/>
        <v>413</v>
      </c>
      <c r="AJ38" s="30">
        <f t="shared" si="1"/>
        <v>6.8833333333333337</v>
      </c>
    </row>
    <row r="39" spans="1:36" x14ac:dyDescent="0.25">
      <c r="A39" s="13">
        <v>28</v>
      </c>
      <c r="B39" s="13" t="s">
        <v>332</v>
      </c>
      <c r="C39" s="13" t="s">
        <v>94</v>
      </c>
      <c r="D39" s="13" t="s">
        <v>129</v>
      </c>
      <c r="E39" s="13">
        <v>502236</v>
      </c>
      <c r="F39" s="14">
        <v>67</v>
      </c>
      <c r="G39" s="14">
        <v>82</v>
      </c>
      <c r="H39" s="14"/>
      <c r="I39" s="14"/>
      <c r="J39" s="14"/>
      <c r="K39" s="14"/>
      <c r="L39" s="14"/>
      <c r="M39" s="14"/>
      <c r="N39" s="14"/>
      <c r="O39" s="15"/>
      <c r="P39" s="15"/>
      <c r="Q39" s="15"/>
      <c r="R39" s="15"/>
      <c r="S39" s="14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8">
        <f>IFERROR(LARGE($F39:S39,1),)</f>
        <v>82</v>
      </c>
      <c r="AE39" s="18">
        <f>IFERROR(LARGE($F39:S39,2),)</f>
        <v>67</v>
      </c>
      <c r="AF39" s="18">
        <f>IFERROR(LARGE($F39:T39,3),)</f>
        <v>0</v>
      </c>
      <c r="AG39" s="18">
        <f>IFERROR(LARGE($F39:U39,4),)</f>
        <v>0</v>
      </c>
      <c r="AH39" s="18">
        <f>IFERROR(LARGE($F39:V39,5),)</f>
        <v>0</v>
      </c>
      <c r="AI39" s="19">
        <f t="shared" si="0"/>
        <v>149</v>
      </c>
      <c r="AJ39" s="30">
        <f t="shared" si="1"/>
        <v>2.4833333333333334</v>
      </c>
    </row>
    <row r="40" spans="1:36" x14ac:dyDescent="0.25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5"/>
      <c r="P40" s="15"/>
      <c r="Q40" s="15"/>
      <c r="R40" s="15"/>
      <c r="S40" s="14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8"/>
      <c r="AE40" s="18"/>
      <c r="AF40" s="18"/>
      <c r="AG40" s="18"/>
      <c r="AH40" s="18"/>
      <c r="AI40" s="19"/>
      <c r="AJ40" s="30"/>
    </row>
  </sheetData>
  <autoFilter ref="A11:AJ11" xr:uid="{3F81D660-1977-495E-BB7E-40DF50530047}">
    <sortState xmlns:xlrd2="http://schemas.microsoft.com/office/spreadsheetml/2017/richdata2" ref="A12:AJ40">
      <sortCondition descending="1" ref="AH11"/>
    </sortState>
  </autoFilter>
  <mergeCells count="3">
    <mergeCell ref="F10:S10"/>
    <mergeCell ref="T10:AC10"/>
    <mergeCell ref="A8:AJ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E75D-131A-4279-9C97-8EF6BFB43107}">
  <sheetPr>
    <tabColor rgb="FF92D050"/>
  </sheetPr>
  <dimension ref="A1:AB18"/>
  <sheetViews>
    <sheetView zoomScaleNormal="100" workbookViewId="0">
      <selection activeCell="B12" sqref="B12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1" width="8.85546875" style="2"/>
    <col min="12" max="21" width="0" style="2" hidden="1" customWidth="1"/>
    <col min="22" max="27" width="8.85546875" style="2"/>
    <col min="28" max="28" width="13.42578125" style="1" customWidth="1"/>
    <col min="29" max="16384" width="8.85546875" style="2"/>
  </cols>
  <sheetData>
    <row r="1" spans="1:28" ht="46.5" customHeight="1" x14ac:dyDescent="0.25">
      <c r="A1" s="1"/>
      <c r="AB1" s="2"/>
    </row>
    <row r="3" spans="1:28" x14ac:dyDescent="0.25">
      <c r="B3" s="3"/>
    </row>
    <row r="4" spans="1:28" x14ac:dyDescent="0.25">
      <c r="B4" s="3"/>
    </row>
    <row r="5" spans="1:28" ht="26.25" x14ac:dyDescent="0.25">
      <c r="B5" s="5" t="s">
        <v>449</v>
      </c>
      <c r="C5" s="23"/>
    </row>
    <row r="6" spans="1:28" x14ac:dyDescent="0.25">
      <c r="B6" s="5"/>
    </row>
    <row r="8" spans="1:28" ht="36" customHeight="1" x14ac:dyDescent="0.25">
      <c r="A8" s="46" t="s">
        <v>449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10" spans="1:28" x14ac:dyDescent="0.25">
      <c r="F10" s="37" t="s">
        <v>3</v>
      </c>
      <c r="G10" s="37"/>
      <c r="H10" s="37"/>
      <c r="I10" s="37"/>
      <c r="J10" s="37"/>
      <c r="K10" s="37"/>
      <c r="L10" s="38" t="s">
        <v>4</v>
      </c>
      <c r="M10" s="39"/>
      <c r="N10" s="39"/>
      <c r="O10" s="39"/>
      <c r="P10" s="39"/>
      <c r="Q10" s="39"/>
      <c r="R10" s="39"/>
      <c r="S10" s="39"/>
      <c r="T10" s="39"/>
      <c r="U10" s="40"/>
    </row>
    <row r="11" spans="1:28" s="5" customFormat="1" x14ac:dyDescent="0.25">
      <c r="A11" s="6" t="s">
        <v>6</v>
      </c>
      <c r="B11" s="6" t="s">
        <v>65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10" t="s">
        <v>11</v>
      </c>
      <c r="W11" s="10" t="s">
        <v>12</v>
      </c>
      <c r="X11" s="10" t="s">
        <v>13</v>
      </c>
      <c r="Y11" s="10" t="s">
        <v>14</v>
      </c>
      <c r="Z11" s="10" t="s">
        <v>15</v>
      </c>
      <c r="AA11" s="11" t="s">
        <v>16</v>
      </c>
      <c r="AB11" s="31" t="s">
        <v>433</v>
      </c>
    </row>
    <row r="12" spans="1:28" x14ac:dyDescent="0.25">
      <c r="A12" s="33">
        <v>1</v>
      </c>
      <c r="B12" s="33" t="s">
        <v>340</v>
      </c>
      <c r="C12" s="33" t="s">
        <v>65</v>
      </c>
      <c r="D12" s="13" t="s">
        <v>130</v>
      </c>
      <c r="E12" s="13">
        <v>525093</v>
      </c>
      <c r="F12" s="14">
        <v>216</v>
      </c>
      <c r="G12" s="14">
        <v>186</v>
      </c>
      <c r="H12" s="14">
        <v>202</v>
      </c>
      <c r="I12" s="14">
        <v>208</v>
      </c>
      <c r="J12" s="14">
        <v>218</v>
      </c>
      <c r="K12" s="14">
        <v>233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8">
        <f>IFERROR(LARGE($F12:K12,1),)</f>
        <v>233</v>
      </c>
      <c r="W12" s="18">
        <f>IFERROR(LARGE($F12:K12,2),)</f>
        <v>218</v>
      </c>
      <c r="X12" s="18">
        <f>IFERROR(LARGE($F12:L12,3),)</f>
        <v>216</v>
      </c>
      <c r="Y12" s="18">
        <f>IFERROR(LARGE($F12:M12,4),)</f>
        <v>208</v>
      </c>
      <c r="Z12" s="18">
        <f>IFERROR(LARGE($F12:N12,5),)</f>
        <v>202</v>
      </c>
      <c r="AA12" s="19">
        <f t="shared" ref="AA12:AA18" si="0">SUM(V12:Z12)</f>
        <v>1077</v>
      </c>
      <c r="AB12" s="30">
        <f t="shared" ref="AB12:AB18" si="1">(AVERAGEIF(F12:K12,"&lt;&gt;0"))/30</f>
        <v>7.0166666666666666</v>
      </c>
    </row>
    <row r="13" spans="1:28" x14ac:dyDescent="0.25">
      <c r="A13" s="13">
        <v>4</v>
      </c>
      <c r="B13" s="13" t="s">
        <v>319</v>
      </c>
      <c r="C13" s="13" t="s">
        <v>65</v>
      </c>
      <c r="D13" s="13" t="s">
        <v>117</v>
      </c>
      <c r="E13" s="13">
        <v>507105</v>
      </c>
      <c r="F13" s="14">
        <v>218</v>
      </c>
      <c r="G13" s="14">
        <v>225</v>
      </c>
      <c r="H13" s="14">
        <v>188</v>
      </c>
      <c r="I13" s="14"/>
      <c r="J13" s="14"/>
      <c r="K13" s="14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8">
        <f>IFERROR(LARGE($F13:K13,1),)</f>
        <v>225</v>
      </c>
      <c r="W13" s="18">
        <f>IFERROR(LARGE($F13:K13,2),)</f>
        <v>218</v>
      </c>
      <c r="X13" s="18">
        <f>IFERROR(LARGE($F13:L13,3),)</f>
        <v>188</v>
      </c>
      <c r="Y13" s="18">
        <f>IFERROR(LARGE($F13:M13,4),)</f>
        <v>0</v>
      </c>
      <c r="Z13" s="18">
        <f>IFERROR(LARGE($F13:N13,5),)</f>
        <v>0</v>
      </c>
      <c r="AA13" s="19">
        <f t="shared" si="0"/>
        <v>631</v>
      </c>
      <c r="AB13" s="30">
        <f t="shared" si="1"/>
        <v>7.0111111111111111</v>
      </c>
    </row>
    <row r="14" spans="1:28" x14ac:dyDescent="0.25">
      <c r="A14" s="13">
        <v>3</v>
      </c>
      <c r="B14" s="13" t="s">
        <v>172</v>
      </c>
      <c r="C14" s="13" t="s">
        <v>65</v>
      </c>
      <c r="D14" s="13" t="s">
        <v>117</v>
      </c>
      <c r="E14" s="13">
        <v>507045</v>
      </c>
      <c r="F14" s="14">
        <v>181</v>
      </c>
      <c r="G14" s="14">
        <v>187</v>
      </c>
      <c r="H14" s="14">
        <v>181</v>
      </c>
      <c r="I14" s="14"/>
      <c r="J14" s="14"/>
      <c r="K14" s="14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8">
        <f>IFERROR(LARGE($F14:K14,1),)</f>
        <v>187</v>
      </c>
      <c r="W14" s="18">
        <f>IFERROR(LARGE($F14:K14,2),)</f>
        <v>181</v>
      </c>
      <c r="X14" s="18">
        <f>IFERROR(LARGE($F14:L14,3),)</f>
        <v>181</v>
      </c>
      <c r="Y14" s="18">
        <f>IFERROR(LARGE($F14:M14,4),)</f>
        <v>0</v>
      </c>
      <c r="Z14" s="18">
        <f>IFERROR(LARGE($F14:N14,5),)</f>
        <v>0</v>
      </c>
      <c r="AA14" s="19">
        <f t="shared" si="0"/>
        <v>549</v>
      </c>
      <c r="AB14" s="30">
        <f t="shared" si="1"/>
        <v>6.1</v>
      </c>
    </row>
    <row r="15" spans="1:28" x14ac:dyDescent="0.25">
      <c r="A15" s="13">
        <v>6</v>
      </c>
      <c r="B15" s="13" t="s">
        <v>339</v>
      </c>
      <c r="C15" s="13" t="s">
        <v>65</v>
      </c>
      <c r="D15" s="13" t="s">
        <v>130</v>
      </c>
      <c r="E15" s="13">
        <v>525021</v>
      </c>
      <c r="F15" s="14">
        <v>163</v>
      </c>
      <c r="G15" s="14">
        <v>179</v>
      </c>
      <c r="H15" s="14">
        <v>161</v>
      </c>
      <c r="I15" s="14"/>
      <c r="J15" s="14"/>
      <c r="K15" s="14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8">
        <f>IFERROR(LARGE($F15:K15,1),)</f>
        <v>179</v>
      </c>
      <c r="W15" s="18">
        <f>IFERROR(LARGE($F15:K15,2),)</f>
        <v>163</v>
      </c>
      <c r="X15" s="18">
        <f>IFERROR(LARGE($F15:L15,3),)</f>
        <v>161</v>
      </c>
      <c r="Y15" s="18">
        <f>IFERROR(LARGE($F15:M15,4),)</f>
        <v>0</v>
      </c>
      <c r="Z15" s="18">
        <f>IFERROR(LARGE($F15:N15,5),)</f>
        <v>0</v>
      </c>
      <c r="AA15" s="19">
        <f t="shared" si="0"/>
        <v>503</v>
      </c>
      <c r="AB15" s="30">
        <f t="shared" si="1"/>
        <v>5.5888888888888886</v>
      </c>
    </row>
    <row r="16" spans="1:28" x14ac:dyDescent="0.25">
      <c r="A16" s="13">
        <v>7</v>
      </c>
      <c r="B16" s="13" t="s">
        <v>342</v>
      </c>
      <c r="C16" s="13" t="s">
        <v>65</v>
      </c>
      <c r="D16" s="13" t="s">
        <v>130</v>
      </c>
      <c r="E16" s="13">
        <v>525107</v>
      </c>
      <c r="F16" s="14">
        <v>163</v>
      </c>
      <c r="G16" s="14">
        <v>168</v>
      </c>
      <c r="H16" s="14">
        <v>98</v>
      </c>
      <c r="I16" s="14"/>
      <c r="J16" s="14"/>
      <c r="K16" s="14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8">
        <f>IFERROR(LARGE($F16:K16,1),)</f>
        <v>168</v>
      </c>
      <c r="W16" s="18">
        <f>IFERROR(LARGE($F16:K16,2),)</f>
        <v>163</v>
      </c>
      <c r="X16" s="18">
        <f>IFERROR(LARGE($F16:L16,3),)</f>
        <v>98</v>
      </c>
      <c r="Y16" s="18">
        <f>IFERROR(LARGE($F16:M16,4),)</f>
        <v>0</v>
      </c>
      <c r="Z16" s="18">
        <f>IFERROR(LARGE($F16:N16,5),)</f>
        <v>0</v>
      </c>
      <c r="AA16" s="19">
        <f t="shared" si="0"/>
        <v>429</v>
      </c>
      <c r="AB16" s="30">
        <f t="shared" si="1"/>
        <v>4.7666666666666666</v>
      </c>
    </row>
    <row r="17" spans="1:28" x14ac:dyDescent="0.25">
      <c r="A17" s="13">
        <v>2</v>
      </c>
      <c r="B17" s="13" t="s">
        <v>337</v>
      </c>
      <c r="C17" s="13" t="s">
        <v>65</v>
      </c>
      <c r="D17" s="13" t="s">
        <v>118</v>
      </c>
      <c r="E17" s="13">
        <v>512076</v>
      </c>
      <c r="F17" s="14">
        <v>29</v>
      </c>
      <c r="G17" s="14">
        <v>114</v>
      </c>
      <c r="H17" s="14">
        <v>105</v>
      </c>
      <c r="I17" s="14"/>
      <c r="J17" s="14"/>
      <c r="K17" s="14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>
        <f>IFERROR(LARGE($F17:K17,1),)</f>
        <v>114</v>
      </c>
      <c r="W17" s="18">
        <f>IFERROR(LARGE($F17:K17,2),)</f>
        <v>105</v>
      </c>
      <c r="X17" s="18">
        <f>IFERROR(LARGE($F17:L17,3),)</f>
        <v>29</v>
      </c>
      <c r="Y17" s="18">
        <f>IFERROR(LARGE($F17:M17,4),)</f>
        <v>0</v>
      </c>
      <c r="Z17" s="18">
        <f>IFERROR(LARGE($F17:N17,5),)</f>
        <v>0</v>
      </c>
      <c r="AA17" s="19">
        <f t="shared" si="0"/>
        <v>248</v>
      </c>
      <c r="AB17" s="30">
        <f t="shared" si="1"/>
        <v>2.7555555555555555</v>
      </c>
    </row>
    <row r="18" spans="1:28" x14ac:dyDescent="0.25">
      <c r="A18" s="13">
        <v>5</v>
      </c>
      <c r="B18" s="13" t="s">
        <v>338</v>
      </c>
      <c r="C18" s="13" t="s">
        <v>65</v>
      </c>
      <c r="D18" s="13" t="s">
        <v>130</v>
      </c>
      <c r="E18" s="13">
        <v>525092</v>
      </c>
      <c r="F18" s="14">
        <v>134</v>
      </c>
      <c r="G18" s="14">
        <v>128</v>
      </c>
      <c r="H18" s="14"/>
      <c r="I18" s="14"/>
      <c r="J18" s="14"/>
      <c r="K18" s="14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8">
        <f>IFERROR(LARGE($F18:K18,1),)</f>
        <v>134</v>
      </c>
      <c r="W18" s="18">
        <f>IFERROR(LARGE($F18:K18,2),)</f>
        <v>128</v>
      </c>
      <c r="X18" s="18">
        <f>IFERROR(LARGE($F18:L18,3),)</f>
        <v>0</v>
      </c>
      <c r="Y18" s="18">
        <f>IFERROR(LARGE($F18:M18,4),)</f>
        <v>0</v>
      </c>
      <c r="Z18" s="18">
        <f>IFERROR(LARGE($F18:N18,5),)</f>
        <v>0</v>
      </c>
      <c r="AA18" s="19">
        <f t="shared" si="0"/>
        <v>262</v>
      </c>
      <c r="AB18" s="30">
        <f t="shared" si="1"/>
        <v>4.3666666666666663</v>
      </c>
    </row>
  </sheetData>
  <autoFilter ref="A11:AB11" xr:uid="{03A9E75D-131A-4279-9C97-8EF6BFB43107}">
    <sortState xmlns:xlrd2="http://schemas.microsoft.com/office/spreadsheetml/2017/richdata2" ref="A12:AB18">
      <sortCondition descending="1" ref="Z11"/>
    </sortState>
  </autoFilter>
  <mergeCells count="3">
    <mergeCell ref="F10:K10"/>
    <mergeCell ref="L10:U10"/>
    <mergeCell ref="A8:AB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9A096-7653-4ABC-AA3C-F7ECAE9DFB87}">
  <sheetPr>
    <tabColor rgb="FF92D050"/>
  </sheetPr>
  <dimension ref="A1:AA13"/>
  <sheetViews>
    <sheetView zoomScaleNormal="100" workbookViewId="0">
      <selection activeCell="B15" sqref="B15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0" width="8.85546875" style="2"/>
    <col min="11" max="20" width="0" style="2" hidden="1" customWidth="1"/>
    <col min="21" max="26" width="8.85546875" style="2"/>
    <col min="27" max="27" width="13.42578125" style="1" customWidth="1"/>
    <col min="28" max="16384" width="8.85546875" style="2"/>
  </cols>
  <sheetData>
    <row r="1" spans="1:27" ht="46.5" customHeight="1" x14ac:dyDescent="0.25">
      <c r="A1" s="1"/>
      <c r="AA1" s="2"/>
    </row>
    <row r="3" spans="1:27" x14ac:dyDescent="0.25">
      <c r="B3" s="3"/>
    </row>
    <row r="4" spans="1:27" x14ac:dyDescent="0.25">
      <c r="B4" s="3"/>
    </row>
    <row r="5" spans="1:27" ht="26.25" x14ac:dyDescent="0.25">
      <c r="B5" s="5" t="s">
        <v>451</v>
      </c>
      <c r="C5" s="23"/>
    </row>
    <row r="6" spans="1:27" x14ac:dyDescent="0.25">
      <c r="B6" s="5"/>
    </row>
    <row r="8" spans="1:27" ht="36" customHeight="1" x14ac:dyDescent="0.25">
      <c r="A8" s="46" t="s">
        <v>450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10" spans="1:27" x14ac:dyDescent="0.25">
      <c r="F10" s="37" t="s">
        <v>3</v>
      </c>
      <c r="G10" s="37"/>
      <c r="H10" s="37"/>
      <c r="I10" s="37"/>
      <c r="J10" s="37"/>
      <c r="K10" s="38" t="s">
        <v>4</v>
      </c>
      <c r="L10" s="39"/>
      <c r="M10" s="39"/>
      <c r="N10" s="39"/>
      <c r="O10" s="39"/>
      <c r="P10" s="39"/>
      <c r="Q10" s="39"/>
      <c r="R10" s="39"/>
      <c r="S10" s="39"/>
      <c r="T10" s="40"/>
    </row>
    <row r="11" spans="1:27" s="5" customFormat="1" x14ac:dyDescent="0.25">
      <c r="A11" s="6" t="s">
        <v>6</v>
      </c>
      <c r="B11" s="6" t="s">
        <v>71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9"/>
      <c r="L11" s="9"/>
      <c r="M11" s="9"/>
      <c r="N11" s="9"/>
      <c r="O11" s="9"/>
      <c r="P11" s="9"/>
      <c r="Q11" s="9"/>
      <c r="R11" s="9"/>
      <c r="S11" s="9"/>
      <c r="T11" s="9"/>
      <c r="U11" s="10" t="s">
        <v>11</v>
      </c>
      <c r="V11" s="10" t="s">
        <v>12</v>
      </c>
      <c r="W11" s="10" t="s">
        <v>13</v>
      </c>
      <c r="X11" s="10" t="s">
        <v>14</v>
      </c>
      <c r="Y11" s="10" t="s">
        <v>15</v>
      </c>
      <c r="Z11" s="11" t="s">
        <v>16</v>
      </c>
      <c r="AA11" s="31" t="s">
        <v>433</v>
      </c>
    </row>
    <row r="12" spans="1:27" x14ac:dyDescent="0.25">
      <c r="A12" s="33">
        <v>1</v>
      </c>
      <c r="B12" s="33" t="s">
        <v>343</v>
      </c>
      <c r="C12" s="13" t="s">
        <v>71</v>
      </c>
      <c r="D12" s="13" t="s">
        <v>98</v>
      </c>
      <c r="E12" s="13">
        <v>120252</v>
      </c>
      <c r="F12" s="14">
        <v>287</v>
      </c>
      <c r="G12" s="14">
        <v>275</v>
      </c>
      <c r="H12" s="14">
        <v>281</v>
      </c>
      <c r="I12" s="14">
        <v>280</v>
      </c>
      <c r="J12" s="14">
        <v>287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8">
        <f>IFERROR(LARGE($F12:J12,1),)</f>
        <v>287</v>
      </c>
      <c r="V12" s="18">
        <f>IFERROR(LARGE($F12:J12,2),)</f>
        <v>287</v>
      </c>
      <c r="W12" s="18">
        <f>IFERROR(LARGE($F12:K12,3),)</f>
        <v>281</v>
      </c>
      <c r="X12" s="18">
        <f>IFERROR(LARGE($F12:L12,4),)</f>
        <v>280</v>
      </c>
      <c r="Y12" s="18">
        <f>IFERROR(LARGE($F12:M12,5),)</f>
        <v>275</v>
      </c>
      <c r="Z12" s="19">
        <f>SUM(U12:Y12)</f>
        <v>1410</v>
      </c>
      <c r="AA12" s="30">
        <f>(AVERAGEIF(F12:J12,"&lt;&gt;0"))/30</f>
        <v>9.4</v>
      </c>
    </row>
    <row r="13" spans="1:27" x14ac:dyDescent="0.25">
      <c r="A13" s="13">
        <v>2</v>
      </c>
      <c r="B13" s="13" t="s">
        <v>344</v>
      </c>
      <c r="C13" s="13" t="s">
        <v>71</v>
      </c>
      <c r="D13" s="13" t="s">
        <v>98</v>
      </c>
      <c r="E13" s="13">
        <v>120263</v>
      </c>
      <c r="F13" s="14">
        <v>280</v>
      </c>
      <c r="G13" s="14">
        <v>0</v>
      </c>
      <c r="H13" s="14">
        <v>277</v>
      </c>
      <c r="I13" s="14">
        <v>284</v>
      </c>
      <c r="J13" s="14">
        <v>286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8">
        <f>IFERROR(LARGE($F13:J13,1),)</f>
        <v>286</v>
      </c>
      <c r="V13" s="18">
        <f>IFERROR(LARGE($F13:J13,2),)</f>
        <v>284</v>
      </c>
      <c r="W13" s="18">
        <f>IFERROR(LARGE($F13:K13,3),)</f>
        <v>280</v>
      </c>
      <c r="X13" s="18">
        <f>IFERROR(LARGE($F13:L13,4),)</f>
        <v>277</v>
      </c>
      <c r="Y13" s="18">
        <f>IFERROR(LARGE($F13:M13,5),)</f>
        <v>0</v>
      </c>
      <c r="Z13" s="19">
        <f t="shared" ref="Z13" si="0">SUM(U13:Y13)</f>
        <v>1127</v>
      </c>
      <c r="AA13" s="30">
        <f>(AVERAGEIF(F13:J13,"&lt;&gt;0"))/30</f>
        <v>9.3916666666666675</v>
      </c>
    </row>
  </sheetData>
  <autoFilter ref="A11:AA11" xr:uid="{7409A096-7653-4ABC-AA3C-F7ECAE9DFB87}"/>
  <mergeCells count="3">
    <mergeCell ref="F10:J10"/>
    <mergeCell ref="K10:T10"/>
    <mergeCell ref="A8:A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ABA7-58E0-4B6B-8A79-51C92609C176}">
  <sheetPr>
    <tabColor rgb="FF92D050"/>
  </sheetPr>
  <dimension ref="A1:Y13"/>
  <sheetViews>
    <sheetView topLeftCell="A3" zoomScaleNormal="100" workbookViewId="0">
      <selection activeCell="W23" sqref="W23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8" width="8.85546875" style="2"/>
    <col min="9" max="18" width="0" style="2" hidden="1" customWidth="1"/>
    <col min="19" max="24" width="8.85546875" style="2"/>
    <col min="25" max="25" width="13.42578125" style="1" customWidth="1"/>
    <col min="26" max="16384" width="8.85546875" style="2"/>
  </cols>
  <sheetData>
    <row r="1" spans="1:25" ht="46.5" customHeight="1" x14ac:dyDescent="0.25">
      <c r="A1" s="1"/>
      <c r="Y1" s="2"/>
    </row>
    <row r="3" spans="1:25" x14ac:dyDescent="0.25">
      <c r="B3" s="3"/>
    </row>
    <row r="4" spans="1:25" x14ac:dyDescent="0.25">
      <c r="B4" s="3"/>
    </row>
    <row r="5" spans="1:25" ht="26.25" x14ac:dyDescent="0.25">
      <c r="B5" s="5" t="s">
        <v>452</v>
      </c>
      <c r="C5" s="23"/>
    </row>
    <row r="6" spans="1:25" x14ac:dyDescent="0.25">
      <c r="B6" s="5"/>
    </row>
    <row r="8" spans="1:25" ht="36" customHeight="1" x14ac:dyDescent="0.25">
      <c r="A8" s="46" t="s">
        <v>450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10" spans="1:25" x14ac:dyDescent="0.25">
      <c r="F10" s="37" t="s">
        <v>3</v>
      </c>
      <c r="G10" s="37"/>
      <c r="H10" s="37"/>
      <c r="I10" s="38" t="s">
        <v>4</v>
      </c>
      <c r="J10" s="39"/>
      <c r="K10" s="39"/>
      <c r="L10" s="39"/>
      <c r="M10" s="39"/>
      <c r="N10" s="39"/>
      <c r="O10" s="39"/>
      <c r="P10" s="39"/>
      <c r="Q10" s="39"/>
      <c r="R10" s="40"/>
    </row>
    <row r="11" spans="1:25" s="5" customFormat="1" x14ac:dyDescent="0.25">
      <c r="A11" s="6" t="s">
        <v>6</v>
      </c>
      <c r="B11" s="6" t="s">
        <v>73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10" t="s">
        <v>11</v>
      </c>
      <c r="T11" s="10" t="s">
        <v>12</v>
      </c>
      <c r="U11" s="10" t="s">
        <v>13</v>
      </c>
      <c r="V11" s="10" t="s">
        <v>14</v>
      </c>
      <c r="W11" s="10" t="s">
        <v>15</v>
      </c>
      <c r="X11" s="11" t="s">
        <v>16</v>
      </c>
      <c r="Y11" s="31" t="s">
        <v>433</v>
      </c>
    </row>
    <row r="12" spans="1:25" x14ac:dyDescent="0.25">
      <c r="A12" s="13">
        <v>1</v>
      </c>
      <c r="B12" s="13" t="s">
        <v>345</v>
      </c>
      <c r="C12" s="13" t="s">
        <v>75</v>
      </c>
      <c r="D12" s="13" t="s">
        <v>1</v>
      </c>
      <c r="E12" s="13">
        <v>129337</v>
      </c>
      <c r="F12" s="14">
        <v>268</v>
      </c>
      <c r="G12" s="14">
        <v>287</v>
      </c>
      <c r="H12" s="14">
        <v>284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>
        <f>IFERROR(LARGE($F12:H12,1),)</f>
        <v>287</v>
      </c>
      <c r="T12" s="18">
        <f>IFERROR(LARGE($F12:H12,2),)</f>
        <v>284</v>
      </c>
      <c r="U12" s="18">
        <f>IFERROR(LARGE($F12:I12,3),)</f>
        <v>268</v>
      </c>
      <c r="V12" s="18">
        <f>IFERROR(LARGE($F12:J12,4),)</f>
        <v>0</v>
      </c>
      <c r="W12" s="18">
        <f>IFERROR(LARGE($F12:K12,5),)</f>
        <v>0</v>
      </c>
      <c r="X12" s="19">
        <f>SUM(S12:W12)</f>
        <v>839</v>
      </c>
      <c r="Y12" s="30">
        <f>(AVERAGEIF(G12:H12,"&lt;&gt;0"))/30</f>
        <v>9.5166666666666675</v>
      </c>
    </row>
    <row r="13" spans="1:25" x14ac:dyDescent="0.25">
      <c r="A13" s="13">
        <v>2</v>
      </c>
      <c r="B13" s="13" t="s">
        <v>346</v>
      </c>
      <c r="C13" s="13" t="s">
        <v>73</v>
      </c>
      <c r="D13" s="13" t="s">
        <v>141</v>
      </c>
      <c r="E13" s="13">
        <v>521183</v>
      </c>
      <c r="F13" s="14">
        <v>244</v>
      </c>
      <c r="G13" s="14">
        <v>271</v>
      </c>
      <c r="H13" s="1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>
        <f>IFERROR(LARGE($F13:H13,1),)</f>
        <v>271</v>
      </c>
      <c r="T13" s="18">
        <f>IFERROR(LARGE($F13:H13,2),)</f>
        <v>244</v>
      </c>
      <c r="U13" s="18">
        <f>IFERROR(LARGE($F13:I13,3),)</f>
        <v>0</v>
      </c>
      <c r="V13" s="18">
        <f>IFERROR(LARGE($F13:J13,4),)</f>
        <v>0</v>
      </c>
      <c r="W13" s="18">
        <f>IFERROR(LARGE($F13:K13,5),)</f>
        <v>0</v>
      </c>
      <c r="X13" s="19">
        <f>SUM(S13:W13)</f>
        <v>515</v>
      </c>
      <c r="Y13" s="30">
        <f>(AVERAGEIF(G13:H13,"&lt;&gt;0"))/30</f>
        <v>9.0333333333333332</v>
      </c>
    </row>
  </sheetData>
  <autoFilter ref="A11:Y11" xr:uid="{1F8BABA7-58E0-4B6B-8A79-51C92609C176}"/>
  <mergeCells count="3">
    <mergeCell ref="F10:H10"/>
    <mergeCell ref="I10:R10"/>
    <mergeCell ref="A8:Y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56BC-517B-4B1F-87F0-A8A442CD90AD}">
  <sheetPr>
    <tabColor rgb="FF92D050"/>
  </sheetPr>
  <dimension ref="A1:AE13"/>
  <sheetViews>
    <sheetView zoomScaleNormal="100" workbookViewId="0">
      <selection activeCell="F21" sqref="F21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24" width="0" style="2" hidden="1" customWidth="1"/>
    <col min="25" max="30" width="8.85546875" style="2"/>
    <col min="31" max="31" width="13.42578125" style="1" customWidth="1"/>
    <col min="32" max="16384" width="8.85546875" style="2"/>
  </cols>
  <sheetData>
    <row r="1" spans="1:31" ht="46.5" customHeight="1" x14ac:dyDescent="0.25">
      <c r="A1" s="1"/>
      <c r="AE1" s="2"/>
    </row>
    <row r="3" spans="1:31" x14ac:dyDescent="0.25">
      <c r="B3" s="3"/>
    </row>
    <row r="4" spans="1:31" x14ac:dyDescent="0.25">
      <c r="B4" s="3"/>
    </row>
    <row r="5" spans="1:31" ht="26.25" x14ac:dyDescent="0.25">
      <c r="B5" s="5" t="s">
        <v>453</v>
      </c>
      <c r="C5" s="23"/>
    </row>
    <row r="6" spans="1:31" x14ac:dyDescent="0.25">
      <c r="B6" s="5"/>
    </row>
    <row r="8" spans="1:31" ht="36" customHeight="1" x14ac:dyDescent="0.25">
      <c r="A8" s="46" t="s">
        <v>450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10" spans="1:31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8" t="s">
        <v>4</v>
      </c>
      <c r="P10" s="39"/>
      <c r="Q10" s="39"/>
      <c r="R10" s="39"/>
      <c r="S10" s="39"/>
      <c r="T10" s="39"/>
      <c r="U10" s="39"/>
      <c r="V10" s="39"/>
      <c r="W10" s="39"/>
      <c r="X10" s="40"/>
    </row>
    <row r="11" spans="1:31" s="5" customFormat="1" x14ac:dyDescent="0.25">
      <c r="A11" s="6" t="s">
        <v>6</v>
      </c>
      <c r="B11" s="6" t="s">
        <v>77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9"/>
      <c r="P11" s="9"/>
      <c r="Q11" s="9"/>
      <c r="R11" s="9"/>
      <c r="S11" s="9"/>
      <c r="T11" s="9"/>
      <c r="U11" s="9"/>
      <c r="V11" s="9"/>
      <c r="W11" s="9"/>
      <c r="X11" s="9"/>
      <c r="Y11" s="10" t="s">
        <v>11</v>
      </c>
      <c r="Z11" s="10" t="s">
        <v>12</v>
      </c>
      <c r="AA11" s="10" t="s">
        <v>13</v>
      </c>
      <c r="AB11" s="10" t="s">
        <v>14</v>
      </c>
      <c r="AC11" s="10" t="s">
        <v>15</v>
      </c>
      <c r="AD11" s="11" t="s">
        <v>16</v>
      </c>
      <c r="AE11" s="31" t="s">
        <v>433</v>
      </c>
    </row>
    <row r="12" spans="1:31" x14ac:dyDescent="0.25">
      <c r="A12" s="33">
        <v>1</v>
      </c>
      <c r="B12" s="33" t="s">
        <v>348</v>
      </c>
      <c r="C12" s="13" t="s">
        <v>77</v>
      </c>
      <c r="D12" s="13" t="s">
        <v>130</v>
      </c>
      <c r="E12" s="13">
        <v>525038</v>
      </c>
      <c r="F12" s="14">
        <v>296</v>
      </c>
      <c r="G12" s="14">
        <v>295</v>
      </c>
      <c r="H12" s="14">
        <v>287</v>
      </c>
      <c r="I12" s="14">
        <v>297</v>
      </c>
      <c r="J12" s="14">
        <v>297</v>
      </c>
      <c r="K12" s="14">
        <v>298</v>
      </c>
      <c r="L12" s="14">
        <v>293</v>
      </c>
      <c r="M12" s="14">
        <v>294</v>
      </c>
      <c r="N12" s="14">
        <v>296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8">
        <f>IFERROR(LARGE($F12:N12,1),)</f>
        <v>298</v>
      </c>
      <c r="Z12" s="18">
        <f>IFERROR(LARGE($F12:N12,2),)</f>
        <v>297</v>
      </c>
      <c r="AA12" s="18">
        <f>IFERROR(LARGE($F12:O12,3),)</f>
        <v>297</v>
      </c>
      <c r="AB12" s="18">
        <f>IFERROR(LARGE($F12:P12,4),)</f>
        <v>296</v>
      </c>
      <c r="AC12" s="18">
        <f>IFERROR(LARGE($F12:Q12,5),)</f>
        <v>296</v>
      </c>
      <c r="AD12" s="19">
        <f>SUM(Y12:AC12)</f>
        <v>1484</v>
      </c>
      <c r="AE12" s="30">
        <f>(AVERAGEIF(L12:N12,"&lt;&gt;0"))/30</f>
        <v>9.81111111111111</v>
      </c>
    </row>
    <row r="13" spans="1:31" x14ac:dyDescent="0.25">
      <c r="A13" s="13">
        <v>2</v>
      </c>
      <c r="B13" s="13" t="s">
        <v>347</v>
      </c>
      <c r="C13" s="13" t="s">
        <v>77</v>
      </c>
      <c r="D13" s="13" t="s">
        <v>149</v>
      </c>
      <c r="E13" s="13">
        <v>144034</v>
      </c>
      <c r="F13" s="14">
        <v>267</v>
      </c>
      <c r="G13" s="14">
        <v>263</v>
      </c>
      <c r="H13" s="14">
        <v>270</v>
      </c>
      <c r="I13" s="14">
        <v>262</v>
      </c>
      <c r="J13" s="14"/>
      <c r="K13" s="14"/>
      <c r="L13" s="14"/>
      <c r="M13" s="14"/>
      <c r="N13" s="14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8">
        <f>IFERROR(LARGE($F13:N13,1),)</f>
        <v>270</v>
      </c>
      <c r="Z13" s="18">
        <f>IFERROR(LARGE($F13:N13,2),)</f>
        <v>267</v>
      </c>
      <c r="AA13" s="18">
        <f>IFERROR(LARGE($F13:O13,3),)</f>
        <v>263</v>
      </c>
      <c r="AB13" s="18">
        <f>IFERROR(LARGE($F13:P13,4),)</f>
        <v>262</v>
      </c>
      <c r="AC13" s="18">
        <f>IFERROR(LARGE($F13:Q13,5),)</f>
        <v>0</v>
      </c>
      <c r="AD13" s="19">
        <f>SUM(Y13:AC13)</f>
        <v>1062</v>
      </c>
      <c r="AE13" s="30">
        <f>(AVERAGEIF(F13:N13,"&lt;&gt;0"))/30</f>
        <v>8.85</v>
      </c>
    </row>
  </sheetData>
  <autoFilter ref="A11:AE11" xr:uid="{78C656BC-517B-4B1F-87F0-A8A442CD90AD}">
    <sortState xmlns:xlrd2="http://schemas.microsoft.com/office/spreadsheetml/2017/richdata2" ref="A12:AE13">
      <sortCondition descending="1" ref="AC11"/>
    </sortState>
  </autoFilter>
  <mergeCells count="3">
    <mergeCell ref="F10:N10"/>
    <mergeCell ref="O10:X10"/>
    <mergeCell ref="A8:A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C455-424B-4B16-9B55-9068B9107FEF}">
  <sheetPr>
    <tabColor rgb="FF92D050"/>
  </sheetPr>
  <dimension ref="A1:X21"/>
  <sheetViews>
    <sheetView zoomScaleNormal="100" workbookViewId="0">
      <selection activeCell="S19" sqref="S19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7" width="8.85546875" style="2"/>
    <col min="8" max="17" width="0" style="2" hidden="1" customWidth="1"/>
    <col min="18" max="23" width="8.85546875" style="2"/>
    <col min="24" max="24" width="17" style="1" customWidth="1"/>
    <col min="25" max="16384" width="8.85546875" style="2"/>
  </cols>
  <sheetData>
    <row r="1" spans="1:24" ht="46.5" customHeight="1" x14ac:dyDescent="0.25">
      <c r="A1" s="1"/>
      <c r="X1" s="2"/>
    </row>
    <row r="3" spans="1:24" x14ac:dyDescent="0.25">
      <c r="B3" s="3"/>
    </row>
    <row r="4" spans="1:24" x14ac:dyDescent="0.25">
      <c r="B4" s="3"/>
    </row>
    <row r="5" spans="1:24" ht="26.25" x14ac:dyDescent="0.25">
      <c r="B5" s="5" t="s">
        <v>439</v>
      </c>
      <c r="C5" s="23"/>
    </row>
    <row r="6" spans="1:24" x14ac:dyDescent="0.25">
      <c r="B6" s="5"/>
    </row>
    <row r="8" spans="1:24" ht="36" customHeight="1" x14ac:dyDescent="0.25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10" spans="1:24" x14ac:dyDescent="0.25">
      <c r="F10" s="44" t="s">
        <v>3</v>
      </c>
      <c r="G10" s="45"/>
      <c r="H10" s="38" t="s">
        <v>4</v>
      </c>
      <c r="I10" s="39"/>
      <c r="J10" s="39"/>
      <c r="K10" s="39"/>
      <c r="L10" s="39"/>
      <c r="M10" s="39"/>
      <c r="N10" s="39"/>
      <c r="O10" s="39"/>
      <c r="P10" s="39"/>
      <c r="Q10" s="40"/>
    </row>
    <row r="11" spans="1:24" s="5" customFormat="1" x14ac:dyDescent="0.25">
      <c r="A11" s="6" t="s">
        <v>6</v>
      </c>
      <c r="B11" s="6" t="s">
        <v>17</v>
      </c>
      <c r="C11" s="6" t="s">
        <v>8</v>
      </c>
      <c r="D11" s="6" t="s">
        <v>9</v>
      </c>
      <c r="E11" s="6" t="s">
        <v>10</v>
      </c>
      <c r="F11" s="7"/>
      <c r="G11" s="8"/>
      <c r="H11" s="9"/>
      <c r="I11" s="9"/>
      <c r="J11" s="9"/>
      <c r="K11" s="9"/>
      <c r="L11" s="9"/>
      <c r="M11" s="9"/>
      <c r="N11" s="9"/>
      <c r="O11" s="9"/>
      <c r="P11" s="9"/>
      <c r="Q11" s="9"/>
      <c r="R11" s="10" t="s">
        <v>11</v>
      </c>
      <c r="S11" s="10" t="s">
        <v>12</v>
      </c>
      <c r="T11" s="10" t="s">
        <v>13</v>
      </c>
      <c r="U11" s="10" t="s">
        <v>14</v>
      </c>
      <c r="V11" s="10" t="s">
        <v>15</v>
      </c>
      <c r="W11" s="11" t="s">
        <v>16</v>
      </c>
      <c r="X11" s="31" t="s">
        <v>433</v>
      </c>
    </row>
    <row r="12" spans="1:24" x14ac:dyDescent="0.25">
      <c r="A12" s="13">
        <v>1</v>
      </c>
      <c r="B12" s="13" t="s">
        <v>105</v>
      </c>
      <c r="C12" s="13" t="s">
        <v>17</v>
      </c>
      <c r="D12" s="13" t="s">
        <v>98</v>
      </c>
      <c r="E12" s="13">
        <v>120238</v>
      </c>
      <c r="F12" s="14">
        <v>225</v>
      </c>
      <c r="G12" s="14">
        <v>265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>
        <f>IFERROR(LARGE($F12:G12,1),)</f>
        <v>265</v>
      </c>
      <c r="S12" s="18">
        <f>IFERROR(LARGE($F12:G12,2),)</f>
        <v>225</v>
      </c>
      <c r="T12" s="18">
        <f>IFERROR(LARGE($F12:H12,3),)</f>
        <v>0</v>
      </c>
      <c r="U12" s="18">
        <f>IFERROR(LARGE($F12:I12,4),)</f>
        <v>0</v>
      </c>
      <c r="V12" s="18">
        <f>IFERROR(LARGE($F12:J12,5),)</f>
        <v>0</v>
      </c>
      <c r="W12" s="19">
        <f>SUM(R12:V12)</f>
        <v>490</v>
      </c>
      <c r="X12" s="30">
        <f>(AVERAGEIF(F12:G12,"&lt;&gt;0"))/30</f>
        <v>8.1666666666666661</v>
      </c>
    </row>
    <row r="13" spans="1:24" x14ac:dyDescent="0.25">
      <c r="A13" s="13">
        <v>2</v>
      </c>
      <c r="B13" s="13" t="s">
        <v>461</v>
      </c>
      <c r="C13" s="24" t="s">
        <v>17</v>
      </c>
      <c r="D13" s="24" t="s">
        <v>0</v>
      </c>
      <c r="E13" s="24">
        <v>123051</v>
      </c>
      <c r="F13" s="14">
        <v>182</v>
      </c>
      <c r="G13" s="14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>
        <f>IFERROR(LARGE($F13:G13,1),)</f>
        <v>182</v>
      </c>
      <c r="S13" s="18">
        <f>IFERROR(LARGE($F13:G13,2),)</f>
        <v>0</v>
      </c>
      <c r="T13" s="18">
        <f>IFERROR(LARGE($F13:H13,3),)</f>
        <v>0</v>
      </c>
      <c r="U13" s="18">
        <f>IFERROR(LARGE($F13:I13,4),)</f>
        <v>0</v>
      </c>
      <c r="V13" s="18">
        <f>IFERROR(LARGE($F13:J13,5),)</f>
        <v>0</v>
      </c>
      <c r="W13" s="19">
        <f>SUM(R13:V13)</f>
        <v>182</v>
      </c>
      <c r="X13" s="30">
        <f>(AVERAGEIF(F13:G13,"&lt;&gt;0"))/30</f>
        <v>6.0666666666666664</v>
      </c>
    </row>
    <row r="14" spans="1:24" x14ac:dyDescent="0.25">
      <c r="A14" s="13">
        <v>3</v>
      </c>
      <c r="B14" s="13"/>
      <c r="C14" s="24"/>
      <c r="D14" s="24"/>
      <c r="E14" s="24"/>
      <c r="F14" s="14"/>
      <c r="G14" s="14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18"/>
      <c r="T14" s="18"/>
      <c r="U14" s="18"/>
      <c r="V14" s="18"/>
      <c r="W14" s="19"/>
      <c r="X14" s="30"/>
    </row>
    <row r="15" spans="1:24" x14ac:dyDescent="0.25">
      <c r="A15" s="13">
        <v>4</v>
      </c>
      <c r="B15" s="13"/>
      <c r="C15" s="13"/>
      <c r="D15" s="13"/>
      <c r="E15" s="13"/>
      <c r="F15" s="14"/>
      <c r="G15" s="14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S15" s="18"/>
      <c r="T15" s="18"/>
      <c r="U15" s="18"/>
      <c r="V15" s="18"/>
      <c r="W15" s="19"/>
      <c r="X15" s="30"/>
    </row>
    <row r="16" spans="1:24" x14ac:dyDescent="0.25">
      <c r="A16" s="13">
        <v>5</v>
      </c>
      <c r="B16" s="13"/>
      <c r="C16" s="24"/>
      <c r="D16" s="24"/>
      <c r="E16" s="24"/>
      <c r="F16" s="14"/>
      <c r="G16" s="14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  <c r="S16" s="18"/>
      <c r="T16" s="18"/>
      <c r="U16" s="18"/>
      <c r="V16" s="18"/>
      <c r="W16" s="19"/>
      <c r="X16" s="30"/>
    </row>
    <row r="17" spans="1:24" x14ac:dyDescent="0.25">
      <c r="A17" s="13">
        <v>6</v>
      </c>
      <c r="B17" s="13"/>
      <c r="C17" s="13"/>
      <c r="D17" s="13"/>
      <c r="E17" s="13"/>
      <c r="F17" s="14"/>
      <c r="G17" s="14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S17" s="18"/>
      <c r="T17" s="18"/>
      <c r="U17" s="18"/>
      <c r="V17" s="18"/>
      <c r="W17" s="19"/>
      <c r="X17" s="30"/>
    </row>
    <row r="18" spans="1:24" x14ac:dyDescent="0.25">
      <c r="A18" s="13">
        <v>7</v>
      </c>
      <c r="B18" s="13"/>
      <c r="C18" s="24"/>
      <c r="D18" s="24"/>
      <c r="E18" s="24"/>
      <c r="F18" s="14"/>
      <c r="G18" s="14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  <c r="S18" s="18"/>
      <c r="T18" s="18"/>
      <c r="U18" s="18"/>
      <c r="V18" s="18"/>
      <c r="W18" s="19"/>
      <c r="X18" s="30"/>
    </row>
    <row r="19" spans="1:24" x14ac:dyDescent="0.25">
      <c r="A19" s="13">
        <v>8</v>
      </c>
      <c r="B19" s="13"/>
      <c r="C19" s="13"/>
      <c r="D19" s="13"/>
      <c r="E19" s="13"/>
      <c r="F19" s="14"/>
      <c r="G19" s="14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  <c r="S19" s="18"/>
      <c r="T19" s="18"/>
      <c r="U19" s="18"/>
      <c r="V19" s="18"/>
      <c r="W19" s="19"/>
      <c r="X19" s="30"/>
    </row>
    <row r="20" spans="1:24" x14ac:dyDescent="0.25">
      <c r="A20" s="13">
        <v>9</v>
      </c>
      <c r="B20" s="13"/>
      <c r="C20" s="24"/>
      <c r="D20" s="24"/>
      <c r="E20" s="24"/>
      <c r="F20" s="14"/>
      <c r="G20" s="14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S20" s="18"/>
      <c r="T20" s="18"/>
      <c r="U20" s="18"/>
      <c r="V20" s="18"/>
      <c r="W20" s="19"/>
      <c r="X20" s="30"/>
    </row>
    <row r="21" spans="1:24" x14ac:dyDescent="0.25">
      <c r="A21" s="13">
        <v>10</v>
      </c>
      <c r="B21" s="13"/>
      <c r="C21" s="13"/>
      <c r="D21" s="13"/>
      <c r="E21" s="13"/>
      <c r="F21" s="14"/>
      <c r="G21" s="14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8"/>
      <c r="S21" s="18"/>
      <c r="T21" s="18"/>
      <c r="U21" s="18"/>
      <c r="V21" s="18"/>
      <c r="W21" s="19"/>
      <c r="X21" s="30"/>
    </row>
  </sheetData>
  <autoFilter ref="A11:X11" xr:uid="{5A7DC455-424B-4B16-9B55-9068B9107FEF}">
    <sortState xmlns:xlrd2="http://schemas.microsoft.com/office/spreadsheetml/2017/richdata2" ref="A12:X21">
      <sortCondition descending="1" ref="S11"/>
    </sortState>
  </autoFilter>
  <mergeCells count="3">
    <mergeCell ref="F10:G10"/>
    <mergeCell ref="H10:Q10"/>
    <mergeCell ref="A8:X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155DD-1831-46A8-8C65-44EC97E9FAFD}">
  <sheetPr>
    <tabColor rgb="FF92D050"/>
  </sheetPr>
  <dimension ref="A1:AF32"/>
  <sheetViews>
    <sheetView topLeftCell="A4" zoomScaleNormal="100" workbookViewId="0">
      <selection activeCell="B18" sqref="B18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24" width="0" style="2" hidden="1" customWidth="1"/>
    <col min="25" max="30" width="8.85546875" style="2"/>
    <col min="31" max="31" width="13.42578125" style="1" customWidth="1"/>
    <col min="32" max="16384" width="8.85546875" style="2"/>
  </cols>
  <sheetData>
    <row r="1" spans="1:32" ht="46.5" customHeight="1" x14ac:dyDescent="0.25">
      <c r="A1" s="1"/>
      <c r="AE1" s="2"/>
    </row>
    <row r="3" spans="1:32" x14ac:dyDescent="0.25">
      <c r="B3" s="3"/>
    </row>
    <row r="4" spans="1:32" x14ac:dyDescent="0.25">
      <c r="B4" s="3"/>
    </row>
    <row r="5" spans="1:32" ht="26.25" x14ac:dyDescent="0.25">
      <c r="B5" s="5" t="s">
        <v>454</v>
      </c>
      <c r="C5" s="23"/>
    </row>
    <row r="6" spans="1:32" x14ac:dyDescent="0.25">
      <c r="B6" s="5"/>
    </row>
    <row r="8" spans="1:32" ht="36" customHeight="1" x14ac:dyDescent="0.25">
      <c r="A8" s="46" t="s">
        <v>450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10" spans="1:32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8" t="s">
        <v>4</v>
      </c>
      <c r="P10" s="39"/>
      <c r="Q10" s="39"/>
      <c r="R10" s="39"/>
      <c r="S10" s="39"/>
      <c r="T10" s="39"/>
      <c r="U10" s="39"/>
      <c r="V10" s="39"/>
      <c r="W10" s="39"/>
      <c r="X10" s="40"/>
      <c r="AE10" s="1" t="s">
        <v>5</v>
      </c>
    </row>
    <row r="11" spans="1:32" s="5" customFormat="1" x14ac:dyDescent="0.25">
      <c r="A11" s="6" t="s">
        <v>6</v>
      </c>
      <c r="B11" s="6" t="s">
        <v>79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9"/>
      <c r="P11" s="9"/>
      <c r="Q11" s="9"/>
      <c r="R11" s="9"/>
      <c r="S11" s="9"/>
      <c r="T11" s="9"/>
      <c r="U11" s="9"/>
      <c r="V11" s="9"/>
      <c r="W11" s="9"/>
      <c r="X11" s="9"/>
      <c r="Y11" s="10" t="s">
        <v>11</v>
      </c>
      <c r="Z11" s="10" t="s">
        <v>12</v>
      </c>
      <c r="AA11" s="10" t="s">
        <v>13</v>
      </c>
      <c r="AB11" s="10" t="s">
        <v>14</v>
      </c>
      <c r="AC11" s="10" t="s">
        <v>15</v>
      </c>
      <c r="AD11" s="11" t="s">
        <v>16</v>
      </c>
      <c r="AE11" s="31" t="s">
        <v>433</v>
      </c>
    </row>
    <row r="12" spans="1:32" x14ac:dyDescent="0.25">
      <c r="A12" s="33">
        <v>1</v>
      </c>
      <c r="B12" s="33" t="s">
        <v>368</v>
      </c>
      <c r="C12" s="13" t="s">
        <v>79</v>
      </c>
      <c r="D12" s="13" t="s">
        <v>130</v>
      </c>
      <c r="E12" s="13">
        <v>525023</v>
      </c>
      <c r="F12" s="14">
        <v>296</v>
      </c>
      <c r="G12" s="14">
        <v>297</v>
      </c>
      <c r="H12" s="14">
        <v>287</v>
      </c>
      <c r="I12" s="14">
        <v>297</v>
      </c>
      <c r="J12" s="14">
        <v>297</v>
      </c>
      <c r="K12" s="14">
        <v>296</v>
      </c>
      <c r="L12" s="14">
        <v>295</v>
      </c>
      <c r="M12" s="14">
        <v>296</v>
      </c>
      <c r="N12" s="14">
        <v>295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8">
        <f>IFERROR(LARGE($F12:N12,1),)</f>
        <v>297</v>
      </c>
      <c r="Z12" s="18">
        <f>IFERROR(LARGE($F12:N12,2),)</f>
        <v>297</v>
      </c>
      <c r="AA12" s="18">
        <f>IFERROR(LARGE($F12:O12,3),)</f>
        <v>297</v>
      </c>
      <c r="AB12" s="18">
        <f>IFERROR(LARGE($F12:P12,4),)</f>
        <v>296</v>
      </c>
      <c r="AC12" s="18">
        <f>IFERROR(LARGE($F12:Q12,5),)</f>
        <v>296</v>
      </c>
      <c r="AD12" s="19">
        <f t="shared" ref="AD12:AD32" si="0">SUM(Y12:AC12)</f>
        <v>1483</v>
      </c>
      <c r="AE12" s="30">
        <f t="shared" ref="AE12:AE32" si="1">(AVERAGEIF(F12:N12,"&lt;&gt;0"))/30</f>
        <v>9.837037037037037</v>
      </c>
    </row>
    <row r="13" spans="1:32" x14ac:dyDescent="0.25">
      <c r="A13" s="33">
        <v>2</v>
      </c>
      <c r="B13" s="33" t="s">
        <v>363</v>
      </c>
      <c r="C13" s="24" t="s">
        <v>79</v>
      </c>
      <c r="D13" s="24" t="s">
        <v>195</v>
      </c>
      <c r="E13" s="25">
        <v>165002</v>
      </c>
      <c r="F13" s="27">
        <v>285</v>
      </c>
      <c r="G13" s="27">
        <v>291</v>
      </c>
      <c r="H13" s="14">
        <v>293</v>
      </c>
      <c r="I13" s="14">
        <v>295</v>
      </c>
      <c r="J13" s="14">
        <v>296</v>
      </c>
      <c r="K13" s="14">
        <v>287</v>
      </c>
      <c r="L13" s="14">
        <v>292</v>
      </c>
      <c r="M13" s="14">
        <v>282</v>
      </c>
      <c r="N13" s="14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8">
        <f>IFERROR(LARGE($F13:N13,1),)</f>
        <v>296</v>
      </c>
      <c r="Z13" s="18">
        <f>IFERROR(LARGE($F13:N13,2),)</f>
        <v>295</v>
      </c>
      <c r="AA13" s="18">
        <f>IFERROR(LARGE($F13:O13,3),)</f>
        <v>293</v>
      </c>
      <c r="AB13" s="18">
        <f>IFERROR(LARGE($F13:P13,4),)</f>
        <v>292</v>
      </c>
      <c r="AC13" s="18">
        <f>IFERROR(LARGE($F13:Q13,5),)</f>
        <v>291</v>
      </c>
      <c r="AD13" s="19">
        <f t="shared" si="0"/>
        <v>1467</v>
      </c>
      <c r="AE13" s="30">
        <f t="shared" si="1"/>
        <v>9.6708333333333325</v>
      </c>
    </row>
    <row r="14" spans="1:32" s="1" customFormat="1" x14ac:dyDescent="0.25">
      <c r="A14" s="33">
        <v>3</v>
      </c>
      <c r="B14" s="33" t="s">
        <v>367</v>
      </c>
      <c r="C14" s="13" t="s">
        <v>79</v>
      </c>
      <c r="D14" s="13" t="s">
        <v>130</v>
      </c>
      <c r="E14" s="13">
        <v>525062</v>
      </c>
      <c r="F14" s="14">
        <v>293</v>
      </c>
      <c r="G14" s="14">
        <v>292</v>
      </c>
      <c r="H14" s="14">
        <v>281</v>
      </c>
      <c r="I14" s="14">
        <v>291</v>
      </c>
      <c r="J14" s="14">
        <v>282</v>
      </c>
      <c r="K14" s="14">
        <v>279</v>
      </c>
      <c r="L14" s="14">
        <v>291</v>
      </c>
      <c r="M14" s="14">
        <v>293</v>
      </c>
      <c r="N14" s="14">
        <v>290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8">
        <f>IFERROR(LARGE($F14:N14,1),)</f>
        <v>293</v>
      </c>
      <c r="Z14" s="18">
        <f>IFERROR(LARGE($F14:N14,2),)</f>
        <v>293</v>
      </c>
      <c r="AA14" s="18">
        <f>IFERROR(LARGE($F14:O14,3),)</f>
        <v>292</v>
      </c>
      <c r="AB14" s="18">
        <f>IFERROR(LARGE($F14:P14,4),)</f>
        <v>291</v>
      </c>
      <c r="AC14" s="18">
        <f>IFERROR(LARGE($F14:Q14,5),)</f>
        <v>291</v>
      </c>
      <c r="AD14" s="19">
        <f t="shared" si="0"/>
        <v>1460</v>
      </c>
      <c r="AE14" s="30">
        <f t="shared" si="1"/>
        <v>9.6</v>
      </c>
      <c r="AF14" s="2"/>
    </row>
    <row r="15" spans="1:32" s="1" customFormat="1" x14ac:dyDescent="0.25">
      <c r="A15" s="33">
        <v>4</v>
      </c>
      <c r="B15" s="33" t="s">
        <v>364</v>
      </c>
      <c r="C15" s="24" t="s">
        <v>79</v>
      </c>
      <c r="D15" s="24" t="s">
        <v>366</v>
      </c>
      <c r="E15" s="25">
        <v>155071</v>
      </c>
      <c r="F15" s="27">
        <v>283</v>
      </c>
      <c r="G15" s="27">
        <v>292</v>
      </c>
      <c r="H15" s="14">
        <v>290</v>
      </c>
      <c r="I15" s="14">
        <v>289</v>
      </c>
      <c r="J15" s="14">
        <v>275</v>
      </c>
      <c r="K15" s="14">
        <v>273</v>
      </c>
      <c r="L15" s="14">
        <v>280</v>
      </c>
      <c r="M15" s="14">
        <v>288</v>
      </c>
      <c r="N15" s="14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8">
        <f>IFERROR(LARGE($F15:N15,1),)</f>
        <v>292</v>
      </c>
      <c r="Z15" s="18">
        <f>IFERROR(LARGE($F15:N15,2),)</f>
        <v>290</v>
      </c>
      <c r="AA15" s="18">
        <f>IFERROR(LARGE($F15:O15,3),)</f>
        <v>289</v>
      </c>
      <c r="AB15" s="18">
        <f>IFERROR(LARGE($F15:P15,4),)</f>
        <v>288</v>
      </c>
      <c r="AC15" s="18">
        <f>IFERROR(LARGE($F15:Q15,5),)</f>
        <v>283</v>
      </c>
      <c r="AD15" s="19">
        <f t="shared" si="0"/>
        <v>1442</v>
      </c>
      <c r="AE15" s="30">
        <f t="shared" si="1"/>
        <v>9.4583333333333339</v>
      </c>
      <c r="AF15" s="2"/>
    </row>
    <row r="16" spans="1:32" s="1" customFormat="1" x14ac:dyDescent="0.25">
      <c r="A16" s="33">
        <v>5</v>
      </c>
      <c r="B16" s="33" t="s">
        <v>357</v>
      </c>
      <c r="C16" s="13" t="s">
        <v>79</v>
      </c>
      <c r="D16" s="13" t="s">
        <v>146</v>
      </c>
      <c r="E16" s="13">
        <v>121282</v>
      </c>
      <c r="F16" s="14">
        <v>289</v>
      </c>
      <c r="G16" s="14">
        <v>290</v>
      </c>
      <c r="H16" s="14">
        <v>289</v>
      </c>
      <c r="I16" s="14">
        <v>288</v>
      </c>
      <c r="J16" s="14">
        <v>281</v>
      </c>
      <c r="K16" s="14"/>
      <c r="L16" s="14"/>
      <c r="M16" s="14"/>
      <c r="N16" s="14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>
        <f>IFERROR(LARGE($F16:N16,1),)</f>
        <v>290</v>
      </c>
      <c r="Z16" s="18">
        <f>IFERROR(LARGE($F16:N16,2),)</f>
        <v>289</v>
      </c>
      <c r="AA16" s="18">
        <f>IFERROR(LARGE($F16:O16,3),)</f>
        <v>289</v>
      </c>
      <c r="AB16" s="18">
        <f>IFERROR(LARGE($F16:P16,4),)</f>
        <v>288</v>
      </c>
      <c r="AC16" s="18">
        <f>IFERROR(LARGE($F16:Q16,5),)</f>
        <v>281</v>
      </c>
      <c r="AD16" s="19">
        <f t="shared" si="0"/>
        <v>1437</v>
      </c>
      <c r="AE16" s="30">
        <f t="shared" si="1"/>
        <v>9.58</v>
      </c>
      <c r="AF16" s="2"/>
    </row>
    <row r="17" spans="1:32" s="1" customFormat="1" x14ac:dyDescent="0.25">
      <c r="A17" s="33">
        <v>6</v>
      </c>
      <c r="B17" s="33" t="s">
        <v>354</v>
      </c>
      <c r="C17" s="13" t="s">
        <v>79</v>
      </c>
      <c r="D17" s="13" t="s">
        <v>141</v>
      </c>
      <c r="E17" s="13">
        <v>521185</v>
      </c>
      <c r="F17" s="14">
        <v>284</v>
      </c>
      <c r="G17" s="14">
        <v>277</v>
      </c>
      <c r="H17" s="14">
        <v>286</v>
      </c>
      <c r="I17" s="14">
        <v>276</v>
      </c>
      <c r="J17" s="14">
        <v>270</v>
      </c>
      <c r="K17" s="14"/>
      <c r="L17" s="14"/>
      <c r="M17" s="14"/>
      <c r="N17" s="14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>
        <f>IFERROR(LARGE($F17:N17,1),)</f>
        <v>286</v>
      </c>
      <c r="Z17" s="18">
        <f>IFERROR(LARGE($F17:N17,2),)</f>
        <v>284</v>
      </c>
      <c r="AA17" s="18">
        <f>IFERROR(LARGE($F17:O17,3),)</f>
        <v>277</v>
      </c>
      <c r="AB17" s="18">
        <f>IFERROR(LARGE($F17:P17,4),)</f>
        <v>276</v>
      </c>
      <c r="AC17" s="18">
        <f>IFERROR(LARGE($F17:Q17,5),)</f>
        <v>270</v>
      </c>
      <c r="AD17" s="19">
        <f t="shared" si="0"/>
        <v>1393</v>
      </c>
      <c r="AE17" s="30">
        <f t="shared" si="1"/>
        <v>9.2866666666666671</v>
      </c>
      <c r="AF17" s="2"/>
    </row>
    <row r="18" spans="1:32" s="1" customFormat="1" x14ac:dyDescent="0.25">
      <c r="A18" s="33">
        <v>7</v>
      </c>
      <c r="B18" s="33" t="s">
        <v>359</v>
      </c>
      <c r="C18" s="13" t="s">
        <v>79</v>
      </c>
      <c r="D18" s="13" t="s">
        <v>181</v>
      </c>
      <c r="E18" s="13">
        <v>156162</v>
      </c>
      <c r="F18" s="14">
        <v>286</v>
      </c>
      <c r="G18" s="14">
        <v>284</v>
      </c>
      <c r="H18" s="14">
        <v>289</v>
      </c>
      <c r="I18" s="14">
        <v>269</v>
      </c>
      <c r="J18" s="14">
        <v>277</v>
      </c>
      <c r="K18" s="14"/>
      <c r="L18" s="14"/>
      <c r="M18" s="14"/>
      <c r="N18" s="14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>
        <f>IFERROR(LARGE($F18:N18,1),)</f>
        <v>289</v>
      </c>
      <c r="Z18" s="18">
        <f>IFERROR(LARGE($F18:N18,2),)</f>
        <v>286</v>
      </c>
      <c r="AA18" s="18">
        <f>IFERROR(LARGE($F18:O18,3),)</f>
        <v>284</v>
      </c>
      <c r="AB18" s="18">
        <f>IFERROR(LARGE($F18:P18,4),)</f>
        <v>277</v>
      </c>
      <c r="AC18" s="18">
        <f>IFERROR(LARGE($F18:Q18,5),)</f>
        <v>269</v>
      </c>
      <c r="AD18" s="19">
        <f t="shared" si="0"/>
        <v>1405</v>
      </c>
      <c r="AE18" s="30">
        <f t="shared" si="1"/>
        <v>9.3666666666666671</v>
      </c>
      <c r="AF18" s="2"/>
    </row>
    <row r="19" spans="1:32" s="1" customFormat="1" x14ac:dyDescent="0.25">
      <c r="A19" s="13">
        <v>8</v>
      </c>
      <c r="B19" s="13" t="s">
        <v>362</v>
      </c>
      <c r="C19" s="24" t="s">
        <v>79</v>
      </c>
      <c r="D19" s="24" t="s">
        <v>100</v>
      </c>
      <c r="E19" s="24">
        <v>103107</v>
      </c>
      <c r="F19" s="27">
        <v>290</v>
      </c>
      <c r="G19" s="27">
        <v>288</v>
      </c>
      <c r="H19" s="14">
        <v>293</v>
      </c>
      <c r="I19" s="14">
        <v>286</v>
      </c>
      <c r="J19" s="14"/>
      <c r="K19" s="14"/>
      <c r="L19" s="14"/>
      <c r="M19" s="14"/>
      <c r="N19" s="14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8">
        <f>IFERROR(LARGE($F19:N19,1),)</f>
        <v>293</v>
      </c>
      <c r="Z19" s="18">
        <f>IFERROR(LARGE($F19:N19,2),)</f>
        <v>290</v>
      </c>
      <c r="AA19" s="18">
        <f>IFERROR(LARGE($F19:O19,3),)</f>
        <v>288</v>
      </c>
      <c r="AB19" s="18">
        <f>IFERROR(LARGE($F19:P19,4),)</f>
        <v>286</v>
      </c>
      <c r="AC19" s="18">
        <f>IFERROR(LARGE($F19:Q19,5),)</f>
        <v>0</v>
      </c>
      <c r="AD19" s="19">
        <f t="shared" si="0"/>
        <v>1157</v>
      </c>
      <c r="AE19" s="30">
        <f t="shared" si="1"/>
        <v>9.6416666666666675</v>
      </c>
      <c r="AF19" s="2"/>
    </row>
    <row r="20" spans="1:32" s="1" customFormat="1" x14ac:dyDescent="0.25">
      <c r="A20" s="13">
        <v>9</v>
      </c>
      <c r="B20" s="13" t="s">
        <v>351</v>
      </c>
      <c r="C20" s="13" t="s">
        <v>79</v>
      </c>
      <c r="D20" s="13" t="s">
        <v>118</v>
      </c>
      <c r="E20" s="13">
        <v>512080</v>
      </c>
      <c r="F20" s="14">
        <v>293</v>
      </c>
      <c r="G20" s="14">
        <v>298</v>
      </c>
      <c r="H20" s="14">
        <v>298</v>
      </c>
      <c r="I20" s="14">
        <v>285</v>
      </c>
      <c r="J20" s="14"/>
      <c r="K20" s="14"/>
      <c r="L20" s="14"/>
      <c r="M20" s="14"/>
      <c r="N20" s="14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8">
        <f>IFERROR(LARGE($F20:N20,1),)</f>
        <v>298</v>
      </c>
      <c r="Z20" s="18">
        <f>IFERROR(LARGE($F20:N20,2),)</f>
        <v>298</v>
      </c>
      <c r="AA20" s="18">
        <f>IFERROR(LARGE($F20:O20,3),)</f>
        <v>293</v>
      </c>
      <c r="AB20" s="18">
        <f>IFERROR(LARGE($F20:P20,4),)</f>
        <v>285</v>
      </c>
      <c r="AC20" s="18">
        <f>IFERROR(LARGE($F20:Q20,5),)</f>
        <v>0</v>
      </c>
      <c r="AD20" s="19">
        <f t="shared" si="0"/>
        <v>1174</v>
      </c>
      <c r="AE20" s="30">
        <f t="shared" si="1"/>
        <v>9.7833333333333332</v>
      </c>
      <c r="AF20" s="2"/>
    </row>
    <row r="21" spans="1:32" s="1" customFormat="1" x14ac:dyDescent="0.25">
      <c r="A21" s="13">
        <v>10</v>
      </c>
      <c r="B21" s="13" t="s">
        <v>353</v>
      </c>
      <c r="C21" s="13" t="s">
        <v>79</v>
      </c>
      <c r="D21" s="13" t="s">
        <v>141</v>
      </c>
      <c r="E21" s="13">
        <v>521186</v>
      </c>
      <c r="F21" s="14">
        <v>282</v>
      </c>
      <c r="G21" s="14">
        <v>283</v>
      </c>
      <c r="H21" s="14">
        <v>279</v>
      </c>
      <c r="I21" s="14">
        <v>283</v>
      </c>
      <c r="J21" s="14"/>
      <c r="K21" s="14"/>
      <c r="L21" s="14"/>
      <c r="M21" s="14"/>
      <c r="N21" s="14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8">
        <f>IFERROR(LARGE($F21:N21,1),)</f>
        <v>283</v>
      </c>
      <c r="Z21" s="18">
        <f>IFERROR(LARGE($F21:N21,2),)</f>
        <v>283</v>
      </c>
      <c r="AA21" s="18">
        <f>IFERROR(LARGE($F21:O21,3),)</f>
        <v>282</v>
      </c>
      <c r="AB21" s="18">
        <f>IFERROR(LARGE($F21:P21,4),)</f>
        <v>279</v>
      </c>
      <c r="AC21" s="18">
        <f>IFERROR(LARGE($F21:Q21,5),)</f>
        <v>0</v>
      </c>
      <c r="AD21" s="19">
        <f t="shared" si="0"/>
        <v>1127</v>
      </c>
      <c r="AE21" s="30">
        <f t="shared" si="1"/>
        <v>9.3916666666666675</v>
      </c>
      <c r="AF21" s="2"/>
    </row>
    <row r="22" spans="1:32" s="1" customFormat="1" x14ac:dyDescent="0.25">
      <c r="A22" s="13">
        <v>11</v>
      </c>
      <c r="B22" s="13" t="s">
        <v>361</v>
      </c>
      <c r="C22" s="24" t="s">
        <v>79</v>
      </c>
      <c r="D22" s="24" t="s">
        <v>193</v>
      </c>
      <c r="E22" s="24">
        <v>106206</v>
      </c>
      <c r="F22" s="27">
        <v>243</v>
      </c>
      <c r="G22" s="27">
        <v>243</v>
      </c>
      <c r="H22" s="14">
        <v>255</v>
      </c>
      <c r="I22" s="14">
        <v>245</v>
      </c>
      <c r="J22" s="14"/>
      <c r="K22" s="14"/>
      <c r="L22" s="14"/>
      <c r="M22" s="14"/>
      <c r="N22" s="14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>
        <f>IFERROR(LARGE($F22:N22,1),)</f>
        <v>255</v>
      </c>
      <c r="Z22" s="18">
        <f>IFERROR(LARGE($F22:N22,2),)</f>
        <v>245</v>
      </c>
      <c r="AA22" s="18">
        <f>IFERROR(LARGE($F22:O22,3),)</f>
        <v>243</v>
      </c>
      <c r="AB22" s="18">
        <f>IFERROR(LARGE($F22:P22,4),)</f>
        <v>243</v>
      </c>
      <c r="AC22" s="18">
        <f>IFERROR(LARGE($F22:Q22,5),)</f>
        <v>0</v>
      </c>
      <c r="AD22" s="19">
        <f t="shared" si="0"/>
        <v>986</v>
      </c>
      <c r="AE22" s="30">
        <f t="shared" si="1"/>
        <v>8.2166666666666668</v>
      </c>
      <c r="AF22" s="2"/>
    </row>
    <row r="23" spans="1:32" s="1" customFormat="1" x14ac:dyDescent="0.25">
      <c r="A23" s="13">
        <v>12</v>
      </c>
      <c r="B23" s="13" t="s">
        <v>352</v>
      </c>
      <c r="C23" s="13" t="s">
        <v>79</v>
      </c>
      <c r="D23" s="13" t="s">
        <v>97</v>
      </c>
      <c r="E23" s="13">
        <v>517061</v>
      </c>
      <c r="F23" s="14">
        <v>287</v>
      </c>
      <c r="G23" s="14">
        <v>287</v>
      </c>
      <c r="H23" s="14">
        <v>276</v>
      </c>
      <c r="I23" s="14"/>
      <c r="J23" s="14"/>
      <c r="K23" s="14"/>
      <c r="L23" s="14"/>
      <c r="M23" s="14"/>
      <c r="N23" s="14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>
        <f>IFERROR(LARGE($F23:N23,1),)</f>
        <v>287</v>
      </c>
      <c r="Z23" s="18">
        <f>IFERROR(LARGE($F23:N23,2),)</f>
        <v>287</v>
      </c>
      <c r="AA23" s="18">
        <f>IFERROR(LARGE($F23:O23,3),)</f>
        <v>276</v>
      </c>
      <c r="AB23" s="18">
        <f>IFERROR(LARGE($F23:P23,4),)</f>
        <v>0</v>
      </c>
      <c r="AC23" s="18">
        <f>IFERROR(LARGE($F23:Q23,5),)</f>
        <v>0</v>
      </c>
      <c r="AD23" s="19">
        <f t="shared" si="0"/>
        <v>850</v>
      </c>
      <c r="AE23" s="30">
        <f t="shared" si="1"/>
        <v>9.4444444444444446</v>
      </c>
      <c r="AF23" s="2"/>
    </row>
    <row r="24" spans="1:32" s="1" customFormat="1" x14ac:dyDescent="0.25">
      <c r="A24" s="13">
        <v>13</v>
      </c>
      <c r="B24" s="13" t="s">
        <v>358</v>
      </c>
      <c r="C24" s="13" t="s">
        <v>79</v>
      </c>
      <c r="D24" s="13" t="s">
        <v>146</v>
      </c>
      <c r="E24" s="13">
        <v>121273</v>
      </c>
      <c r="F24" s="14">
        <v>276</v>
      </c>
      <c r="G24" s="14">
        <v>286</v>
      </c>
      <c r="H24" s="14">
        <v>290</v>
      </c>
      <c r="I24" s="14"/>
      <c r="J24" s="14"/>
      <c r="K24" s="14"/>
      <c r="L24" s="14"/>
      <c r="M24" s="14"/>
      <c r="N24" s="14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8">
        <f>IFERROR(LARGE($F24:N24,1),)</f>
        <v>290</v>
      </c>
      <c r="Z24" s="18">
        <f>IFERROR(LARGE($F24:N24,2),)</f>
        <v>286</v>
      </c>
      <c r="AA24" s="18">
        <f>IFERROR(LARGE($F24:O24,3),)</f>
        <v>276</v>
      </c>
      <c r="AB24" s="18">
        <f>IFERROR(LARGE($F24:P24,4),)</f>
        <v>0</v>
      </c>
      <c r="AC24" s="18">
        <f>IFERROR(LARGE($F24:Q24,5),)</f>
        <v>0</v>
      </c>
      <c r="AD24" s="19">
        <f t="shared" si="0"/>
        <v>852</v>
      </c>
      <c r="AE24" s="30">
        <f t="shared" si="1"/>
        <v>9.4666666666666668</v>
      </c>
      <c r="AF24" s="2"/>
    </row>
    <row r="25" spans="1:32" s="1" customFormat="1" x14ac:dyDescent="0.25">
      <c r="A25" s="13">
        <v>14</v>
      </c>
      <c r="B25" s="13" t="s">
        <v>356</v>
      </c>
      <c r="C25" s="13" t="s">
        <v>79</v>
      </c>
      <c r="D25" s="13" t="s">
        <v>122</v>
      </c>
      <c r="E25" s="13">
        <v>910014</v>
      </c>
      <c r="F25" s="14">
        <v>280</v>
      </c>
      <c r="G25" s="14">
        <v>271</v>
      </c>
      <c r="H25" s="14">
        <v>274</v>
      </c>
      <c r="I25" s="14"/>
      <c r="J25" s="14"/>
      <c r="K25" s="14"/>
      <c r="L25" s="14"/>
      <c r="M25" s="14"/>
      <c r="N25" s="14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>
        <f>IFERROR(LARGE($F25:N25,1),)</f>
        <v>280</v>
      </c>
      <c r="Z25" s="18">
        <f>IFERROR(LARGE($F25:N25,2),)</f>
        <v>274</v>
      </c>
      <c r="AA25" s="18">
        <f>IFERROR(LARGE($F25:O25,3),)</f>
        <v>271</v>
      </c>
      <c r="AB25" s="18">
        <f>IFERROR(LARGE($F25:P25,4),)</f>
        <v>0</v>
      </c>
      <c r="AC25" s="18">
        <f>IFERROR(LARGE($F25:Q25,5),)</f>
        <v>0</v>
      </c>
      <c r="AD25" s="19">
        <f t="shared" si="0"/>
        <v>825</v>
      </c>
      <c r="AE25" s="30">
        <f t="shared" si="1"/>
        <v>9.1666666666666661</v>
      </c>
      <c r="AF25" s="2"/>
    </row>
    <row r="26" spans="1:32" s="1" customFormat="1" x14ac:dyDescent="0.25">
      <c r="A26" s="13">
        <v>15</v>
      </c>
      <c r="B26" s="13" t="s">
        <v>365</v>
      </c>
      <c r="C26" s="24" t="s">
        <v>79</v>
      </c>
      <c r="D26" s="24" t="s">
        <v>100</v>
      </c>
      <c r="E26" s="25">
        <v>103166</v>
      </c>
      <c r="F26" s="27">
        <v>292</v>
      </c>
      <c r="G26" s="27">
        <v>260</v>
      </c>
      <c r="H26" s="14">
        <v>288</v>
      </c>
      <c r="I26" s="14"/>
      <c r="J26" s="14"/>
      <c r="K26" s="14"/>
      <c r="L26" s="14"/>
      <c r="M26" s="14"/>
      <c r="N26" s="14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>
        <f>IFERROR(LARGE($F26:N26,1),)</f>
        <v>292</v>
      </c>
      <c r="Z26" s="18">
        <f>IFERROR(LARGE($F26:N26,2),)</f>
        <v>288</v>
      </c>
      <c r="AA26" s="18">
        <f>IFERROR(LARGE($F26:O26,3),)</f>
        <v>260</v>
      </c>
      <c r="AB26" s="18">
        <f>IFERROR(LARGE($F26:P26,4),)</f>
        <v>0</v>
      </c>
      <c r="AC26" s="18">
        <f>IFERROR(LARGE($F26:Q26,5),)</f>
        <v>0</v>
      </c>
      <c r="AD26" s="19">
        <f t="shared" si="0"/>
        <v>840</v>
      </c>
      <c r="AE26" s="30">
        <f t="shared" si="1"/>
        <v>9.3333333333333339</v>
      </c>
      <c r="AF26" s="2"/>
    </row>
    <row r="27" spans="1:32" s="1" customFormat="1" x14ac:dyDescent="0.25">
      <c r="A27" s="13">
        <v>16</v>
      </c>
      <c r="B27" s="13" t="s">
        <v>350</v>
      </c>
      <c r="C27" s="13" t="s">
        <v>79</v>
      </c>
      <c r="D27" s="13" t="s">
        <v>0</v>
      </c>
      <c r="E27" s="13">
        <v>123068</v>
      </c>
      <c r="F27" s="14">
        <v>293</v>
      </c>
      <c r="G27" s="14">
        <v>295</v>
      </c>
      <c r="H27" s="14"/>
      <c r="I27" s="14"/>
      <c r="J27" s="14"/>
      <c r="K27" s="14"/>
      <c r="L27" s="14"/>
      <c r="M27" s="14"/>
      <c r="N27" s="14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8">
        <f>IFERROR(LARGE($F27:N27,1),)</f>
        <v>295</v>
      </c>
      <c r="Z27" s="18">
        <f>IFERROR(LARGE($F27:N27,2),)</f>
        <v>293</v>
      </c>
      <c r="AA27" s="18">
        <f>IFERROR(LARGE($F27:O27,3),)</f>
        <v>0</v>
      </c>
      <c r="AB27" s="18">
        <f>IFERROR(LARGE($F27:P27,4),)</f>
        <v>0</v>
      </c>
      <c r="AC27" s="18">
        <f>IFERROR(LARGE($F27:Q27,5),)</f>
        <v>0</v>
      </c>
      <c r="AD27" s="19">
        <f t="shared" si="0"/>
        <v>588</v>
      </c>
      <c r="AE27" s="30">
        <f t="shared" si="1"/>
        <v>9.8000000000000007</v>
      </c>
      <c r="AF27" s="2"/>
    </row>
    <row r="28" spans="1:32" s="1" customFormat="1" x14ac:dyDescent="0.25">
      <c r="A28" s="13">
        <v>17</v>
      </c>
      <c r="B28" s="13" t="s">
        <v>360</v>
      </c>
      <c r="C28" s="24" t="s">
        <v>79</v>
      </c>
      <c r="D28" s="24" t="s">
        <v>195</v>
      </c>
      <c r="E28" s="25">
        <v>165021</v>
      </c>
      <c r="F28" s="27">
        <v>288</v>
      </c>
      <c r="G28" s="27">
        <v>286</v>
      </c>
      <c r="H28" s="14"/>
      <c r="I28" s="14"/>
      <c r="J28" s="14"/>
      <c r="K28" s="14"/>
      <c r="L28" s="14"/>
      <c r="M28" s="14"/>
      <c r="N28" s="14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>
        <f>IFERROR(LARGE($F28:N28,1),)</f>
        <v>288</v>
      </c>
      <c r="Z28" s="18">
        <f>IFERROR(LARGE($F28:N28,2),)</f>
        <v>286</v>
      </c>
      <c r="AA28" s="18">
        <f>IFERROR(LARGE($F28:O28,3),)</f>
        <v>0</v>
      </c>
      <c r="AB28" s="18">
        <f>IFERROR(LARGE($F28:P28,4),)</f>
        <v>0</v>
      </c>
      <c r="AC28" s="18">
        <f>IFERROR(LARGE($F28:Q28,5),)</f>
        <v>0</v>
      </c>
      <c r="AD28" s="19">
        <f t="shared" si="0"/>
        <v>574</v>
      </c>
      <c r="AE28" s="30">
        <f t="shared" si="1"/>
        <v>9.5666666666666664</v>
      </c>
      <c r="AF28" s="2"/>
    </row>
    <row r="29" spans="1:32" s="1" customFormat="1" x14ac:dyDescent="0.25">
      <c r="A29" s="13">
        <v>18</v>
      </c>
      <c r="B29" s="13" t="s">
        <v>349</v>
      </c>
      <c r="C29" s="13" t="s">
        <v>79</v>
      </c>
      <c r="D29" s="13" t="s">
        <v>1</v>
      </c>
      <c r="E29" s="13">
        <v>129308</v>
      </c>
      <c r="F29" s="14">
        <v>271</v>
      </c>
      <c r="G29" s="14">
        <v>277</v>
      </c>
      <c r="H29" s="14"/>
      <c r="I29" s="14"/>
      <c r="J29" s="14"/>
      <c r="K29" s="14"/>
      <c r="L29" s="14"/>
      <c r="M29" s="14"/>
      <c r="N29" s="14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>
        <f>IFERROR(LARGE($F29:N29,1),)</f>
        <v>277</v>
      </c>
      <c r="Z29" s="18">
        <f>IFERROR(LARGE($F29:N29,2),)</f>
        <v>271</v>
      </c>
      <c r="AA29" s="18">
        <f>IFERROR(LARGE($F29:O29,3),)</f>
        <v>0</v>
      </c>
      <c r="AB29" s="18">
        <f>IFERROR(LARGE($F29:P29,4),)</f>
        <v>0</v>
      </c>
      <c r="AC29" s="18">
        <f>IFERROR(LARGE($F29:Q29,5),)</f>
        <v>0</v>
      </c>
      <c r="AD29" s="19">
        <f t="shared" si="0"/>
        <v>548</v>
      </c>
      <c r="AE29" s="30">
        <f t="shared" si="1"/>
        <v>9.1333333333333329</v>
      </c>
      <c r="AF29" s="2"/>
    </row>
    <row r="30" spans="1:32" s="1" customFormat="1" x14ac:dyDescent="0.25">
      <c r="A30" s="13">
        <v>19</v>
      </c>
      <c r="B30" s="13" t="s">
        <v>164</v>
      </c>
      <c r="C30" s="13" t="s">
        <v>79</v>
      </c>
      <c r="D30" s="13" t="s">
        <v>1</v>
      </c>
      <c r="E30" s="13"/>
      <c r="F30" s="14">
        <v>299</v>
      </c>
      <c r="G30" s="14"/>
      <c r="H30" s="14"/>
      <c r="I30" s="14"/>
      <c r="J30" s="14"/>
      <c r="K30" s="14"/>
      <c r="L30" s="14"/>
      <c r="M30" s="14"/>
      <c r="N30" s="14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8">
        <f>IFERROR(LARGE($F30:N30,1),)</f>
        <v>299</v>
      </c>
      <c r="Z30" s="18">
        <f>IFERROR(LARGE($F30:N30,2),)</f>
        <v>0</v>
      </c>
      <c r="AA30" s="18">
        <f>IFERROR(LARGE($F30:O30,3),)</f>
        <v>0</v>
      </c>
      <c r="AB30" s="18">
        <f>IFERROR(LARGE($F30:P30,4),)</f>
        <v>0</v>
      </c>
      <c r="AC30" s="18">
        <f>IFERROR(LARGE($F30:Q30,5),)</f>
        <v>0</v>
      </c>
      <c r="AD30" s="19">
        <f t="shared" si="0"/>
        <v>299</v>
      </c>
      <c r="AE30" s="30">
        <f t="shared" si="1"/>
        <v>9.9666666666666668</v>
      </c>
      <c r="AF30" s="2"/>
    </row>
    <row r="31" spans="1:32" s="1" customFormat="1" x14ac:dyDescent="0.25">
      <c r="A31" s="13">
        <v>20</v>
      </c>
      <c r="B31" s="13" t="s">
        <v>369</v>
      </c>
      <c r="C31" s="13" t="s">
        <v>79</v>
      </c>
      <c r="D31" s="13" t="s">
        <v>129</v>
      </c>
      <c r="E31" s="13">
        <v>502010</v>
      </c>
      <c r="F31" s="14">
        <v>287</v>
      </c>
      <c r="G31" s="14"/>
      <c r="H31" s="14"/>
      <c r="I31" s="14"/>
      <c r="J31" s="14"/>
      <c r="K31" s="14"/>
      <c r="L31" s="14"/>
      <c r="M31" s="14"/>
      <c r="N31" s="14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8">
        <f>IFERROR(LARGE($F31:N31,1),)</f>
        <v>287</v>
      </c>
      <c r="Z31" s="18">
        <f>IFERROR(LARGE($F31:N31,2),)</f>
        <v>0</v>
      </c>
      <c r="AA31" s="18">
        <f>IFERROR(LARGE($F31:O31,3),)</f>
        <v>0</v>
      </c>
      <c r="AB31" s="18">
        <f>IFERROR(LARGE($F31:P31,4),)</f>
        <v>0</v>
      </c>
      <c r="AC31" s="18">
        <f>IFERROR(LARGE($F31:Q31,5),)</f>
        <v>0</v>
      </c>
      <c r="AD31" s="19">
        <f t="shared" si="0"/>
        <v>287</v>
      </c>
      <c r="AE31" s="30">
        <f t="shared" si="1"/>
        <v>9.5666666666666664</v>
      </c>
      <c r="AF31" s="2"/>
    </row>
    <row r="32" spans="1:32" s="1" customFormat="1" x14ac:dyDescent="0.25">
      <c r="A32" s="13">
        <v>21</v>
      </c>
      <c r="B32" s="13" t="s">
        <v>355</v>
      </c>
      <c r="C32" s="13" t="s">
        <v>79</v>
      </c>
      <c r="D32" s="13" t="s">
        <v>118</v>
      </c>
      <c r="E32" s="13">
        <v>512078</v>
      </c>
      <c r="F32" s="14">
        <v>282</v>
      </c>
      <c r="G32" s="14"/>
      <c r="H32" s="14"/>
      <c r="I32" s="14"/>
      <c r="J32" s="14"/>
      <c r="K32" s="14"/>
      <c r="L32" s="14"/>
      <c r="M32" s="14"/>
      <c r="N32" s="14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8">
        <f>IFERROR(LARGE($F32:N32,1),)</f>
        <v>282</v>
      </c>
      <c r="Z32" s="18">
        <f>IFERROR(LARGE($F32:N32,2),)</f>
        <v>0</v>
      </c>
      <c r="AA32" s="18">
        <f>IFERROR(LARGE($F32:O32,3),)</f>
        <v>0</v>
      </c>
      <c r="AB32" s="18">
        <f>IFERROR(LARGE($F32:P32,4),)</f>
        <v>0</v>
      </c>
      <c r="AC32" s="18">
        <f>IFERROR(LARGE($F32:Q32,5),)</f>
        <v>0</v>
      </c>
      <c r="AD32" s="19">
        <f t="shared" si="0"/>
        <v>282</v>
      </c>
      <c r="AE32" s="30">
        <f t="shared" si="1"/>
        <v>9.4</v>
      </c>
      <c r="AF32" s="2"/>
    </row>
  </sheetData>
  <autoFilter ref="A11:AE11" xr:uid="{042155DD-1831-46A8-8C65-44EC97E9FAFD}">
    <sortState xmlns:xlrd2="http://schemas.microsoft.com/office/spreadsheetml/2017/richdata2" ref="A12:AE32">
      <sortCondition descending="1" ref="AC11"/>
    </sortState>
  </autoFilter>
  <mergeCells count="3">
    <mergeCell ref="F10:N10"/>
    <mergeCell ref="O10:X10"/>
    <mergeCell ref="A8:AE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00D9-F3A7-490F-AADA-3942BF9ABAA2}">
  <sheetPr>
    <tabColor rgb="FF92D050"/>
  </sheetPr>
  <dimension ref="A1:AK19"/>
  <sheetViews>
    <sheetView topLeftCell="A3" zoomScaleNormal="100" workbookViewId="0">
      <selection activeCell="B15" sqref="B15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20" width="8.85546875" style="2"/>
    <col min="21" max="30" width="0" style="2" hidden="1" customWidth="1"/>
    <col min="31" max="36" width="8.85546875" style="2"/>
    <col min="37" max="37" width="13.42578125" style="1" customWidth="1"/>
    <col min="38" max="16384" width="8.85546875" style="2"/>
  </cols>
  <sheetData>
    <row r="1" spans="1:37" ht="46.5" customHeight="1" x14ac:dyDescent="0.25">
      <c r="A1" s="1"/>
      <c r="AK1" s="2"/>
    </row>
    <row r="3" spans="1:37" x14ac:dyDescent="0.25">
      <c r="B3" s="3"/>
    </row>
    <row r="4" spans="1:37" x14ac:dyDescent="0.25">
      <c r="B4" s="3"/>
    </row>
    <row r="5" spans="1:37" ht="26.25" x14ac:dyDescent="0.25">
      <c r="B5" s="5" t="s">
        <v>455</v>
      </c>
      <c r="C5" s="23"/>
    </row>
    <row r="6" spans="1:37" x14ac:dyDescent="0.25">
      <c r="B6" s="5"/>
    </row>
    <row r="8" spans="1:37" ht="36" customHeight="1" x14ac:dyDescent="0.25">
      <c r="A8" s="46" t="s">
        <v>450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10" spans="1:37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8" t="s">
        <v>4</v>
      </c>
      <c r="V10" s="39"/>
      <c r="W10" s="39"/>
      <c r="X10" s="39"/>
      <c r="Y10" s="39"/>
      <c r="Z10" s="39"/>
      <c r="AA10" s="39"/>
      <c r="AB10" s="39"/>
      <c r="AC10" s="39"/>
      <c r="AD10" s="40"/>
    </row>
    <row r="11" spans="1:37" s="5" customFormat="1" x14ac:dyDescent="0.25">
      <c r="A11" s="6" t="s">
        <v>6</v>
      </c>
      <c r="B11" s="6" t="s">
        <v>81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7"/>
      <c r="Q11" s="7"/>
      <c r="R11" s="7"/>
      <c r="S11" s="7"/>
      <c r="T11" s="7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0" t="s">
        <v>11</v>
      </c>
      <c r="AF11" s="10" t="s">
        <v>12</v>
      </c>
      <c r="AG11" s="10" t="s">
        <v>13</v>
      </c>
      <c r="AH11" s="10" t="s">
        <v>14</v>
      </c>
      <c r="AI11" s="10" t="s">
        <v>15</v>
      </c>
      <c r="AJ11" s="11" t="s">
        <v>16</v>
      </c>
      <c r="AK11" s="31" t="s">
        <v>433</v>
      </c>
    </row>
    <row r="12" spans="1:37" x14ac:dyDescent="0.25">
      <c r="A12" s="33">
        <v>1</v>
      </c>
      <c r="B12" s="33" t="s">
        <v>374</v>
      </c>
      <c r="C12" s="24" t="s">
        <v>81</v>
      </c>
      <c r="D12" s="24" t="s">
        <v>193</v>
      </c>
      <c r="E12" s="24">
        <v>106204</v>
      </c>
      <c r="F12" s="14">
        <v>268</v>
      </c>
      <c r="G12" s="14">
        <v>273</v>
      </c>
      <c r="H12" s="14">
        <v>285</v>
      </c>
      <c r="I12" s="14">
        <v>281</v>
      </c>
      <c r="J12" s="14">
        <v>275</v>
      </c>
      <c r="K12" s="14">
        <v>277</v>
      </c>
      <c r="L12" s="14">
        <v>271</v>
      </c>
      <c r="M12" s="14">
        <v>278</v>
      </c>
      <c r="N12" s="14">
        <v>269</v>
      </c>
      <c r="O12" s="14">
        <v>266</v>
      </c>
      <c r="P12" s="14">
        <v>273</v>
      </c>
      <c r="Q12" s="14">
        <v>282</v>
      </c>
      <c r="R12" s="14">
        <v>278</v>
      </c>
      <c r="S12" s="14">
        <v>279</v>
      </c>
      <c r="T12" s="14">
        <v>270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8">
        <f>IFERROR(LARGE($F12:T12,1),)</f>
        <v>285</v>
      </c>
      <c r="AF12" s="18">
        <f>IFERROR(LARGE($F12:T12,2),)</f>
        <v>282</v>
      </c>
      <c r="AG12" s="18">
        <f>IFERROR(LARGE($F12:U12,3),)</f>
        <v>281</v>
      </c>
      <c r="AH12" s="18">
        <f>IFERROR(LARGE($F12:V12,4),)</f>
        <v>279</v>
      </c>
      <c r="AI12" s="18">
        <f>IFERROR(LARGE($F12:W12,5),)</f>
        <v>278</v>
      </c>
      <c r="AJ12" s="19">
        <f t="shared" ref="AJ12:AJ19" si="0">SUM(AE12:AI12)</f>
        <v>1405</v>
      </c>
      <c r="AK12" s="30">
        <f>(AVERAGEIF(J12:T12,"&lt;&gt;0"))/30</f>
        <v>9.1454545454545464</v>
      </c>
    </row>
    <row r="13" spans="1:37" x14ac:dyDescent="0.25">
      <c r="A13" s="33">
        <v>4</v>
      </c>
      <c r="B13" s="33" t="s">
        <v>228</v>
      </c>
      <c r="C13" s="13" t="s">
        <v>81</v>
      </c>
      <c r="D13" s="13" t="s">
        <v>130</v>
      </c>
      <c r="E13" s="13">
        <v>525094</v>
      </c>
      <c r="F13" s="14">
        <v>239</v>
      </c>
      <c r="G13" s="14">
        <v>220</v>
      </c>
      <c r="H13" s="14">
        <v>217</v>
      </c>
      <c r="I13" s="14">
        <v>257</v>
      </c>
      <c r="J13" s="14">
        <v>269</v>
      </c>
      <c r="K13" s="14">
        <v>267</v>
      </c>
      <c r="L13" s="14">
        <v>260</v>
      </c>
      <c r="M13" s="14">
        <v>271</v>
      </c>
      <c r="N13" s="14">
        <v>272</v>
      </c>
      <c r="O13" s="14"/>
      <c r="P13" s="14"/>
      <c r="Q13" s="14"/>
      <c r="R13" s="14"/>
      <c r="S13" s="14"/>
      <c r="T13" s="14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8">
        <f>IFERROR(LARGE($F13:T13,1),)</f>
        <v>272</v>
      </c>
      <c r="AF13" s="18">
        <f>IFERROR(LARGE($F13:T13,2),)</f>
        <v>271</v>
      </c>
      <c r="AG13" s="18">
        <f>IFERROR(LARGE($F13:U13,3),)</f>
        <v>269</v>
      </c>
      <c r="AH13" s="18">
        <f>IFERROR(LARGE($F13:V13,4),)</f>
        <v>267</v>
      </c>
      <c r="AI13" s="18">
        <f>IFERROR(LARGE($F13:W13,5),)</f>
        <v>260</v>
      </c>
      <c r="AJ13" s="19">
        <f t="shared" si="0"/>
        <v>1339</v>
      </c>
      <c r="AK13" s="30">
        <f>(AVERAGEIF(J13:T13,"&lt;&gt;0"))/30</f>
        <v>8.9266666666666676</v>
      </c>
    </row>
    <row r="14" spans="1:37" x14ac:dyDescent="0.25">
      <c r="A14" s="33">
        <v>2</v>
      </c>
      <c r="B14" s="33" t="s">
        <v>370</v>
      </c>
      <c r="C14" s="13" t="s">
        <v>81</v>
      </c>
      <c r="D14" s="13" t="s">
        <v>1</v>
      </c>
      <c r="E14" s="13">
        <v>129355</v>
      </c>
      <c r="F14" s="14">
        <v>262</v>
      </c>
      <c r="G14" s="14">
        <v>258</v>
      </c>
      <c r="H14" s="14">
        <v>254</v>
      </c>
      <c r="I14" s="14">
        <v>250</v>
      </c>
      <c r="J14" s="14">
        <v>249</v>
      </c>
      <c r="K14" s="14">
        <v>252</v>
      </c>
      <c r="L14" s="14"/>
      <c r="M14" s="14"/>
      <c r="N14" s="14"/>
      <c r="O14" s="14"/>
      <c r="P14" s="14"/>
      <c r="Q14" s="14"/>
      <c r="R14" s="14"/>
      <c r="S14" s="14"/>
      <c r="T14" s="14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8">
        <f>IFERROR(LARGE($F14:T14,1),)</f>
        <v>262</v>
      </c>
      <c r="AF14" s="18">
        <f>IFERROR(LARGE($F14:T14,2),)</f>
        <v>258</v>
      </c>
      <c r="AG14" s="18">
        <f>IFERROR(LARGE($F14:U14,3),)</f>
        <v>254</v>
      </c>
      <c r="AH14" s="18">
        <f>IFERROR(LARGE($F14:V14,4),)</f>
        <v>252</v>
      </c>
      <c r="AI14" s="18">
        <f>IFERROR(LARGE($F14:W14,5),)</f>
        <v>250</v>
      </c>
      <c r="AJ14" s="19">
        <f t="shared" si="0"/>
        <v>1276</v>
      </c>
      <c r="AK14" s="30">
        <f>(AVERAGEIF(J14:T14,"&lt;&gt;0"))/30</f>
        <v>8.35</v>
      </c>
    </row>
    <row r="15" spans="1:37" x14ac:dyDescent="0.25">
      <c r="A15" s="33">
        <v>3</v>
      </c>
      <c r="B15" s="33" t="s">
        <v>375</v>
      </c>
      <c r="C15" s="13" t="s">
        <v>81</v>
      </c>
      <c r="D15" s="13" t="s">
        <v>135</v>
      </c>
      <c r="E15" s="13">
        <v>905537</v>
      </c>
      <c r="F15" s="14">
        <v>250</v>
      </c>
      <c r="G15" s="14">
        <v>246</v>
      </c>
      <c r="H15" s="14">
        <v>255</v>
      </c>
      <c r="I15" s="14">
        <v>224</v>
      </c>
      <c r="J15" s="14">
        <v>250</v>
      </c>
      <c r="K15" s="14">
        <v>254</v>
      </c>
      <c r="L15" s="14">
        <v>250</v>
      </c>
      <c r="M15" s="14"/>
      <c r="N15" s="14"/>
      <c r="O15" s="14"/>
      <c r="P15" s="14"/>
      <c r="Q15" s="14"/>
      <c r="R15" s="14"/>
      <c r="S15" s="14"/>
      <c r="T15" s="14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8">
        <f>IFERROR(LARGE($F15:T15,1),)</f>
        <v>255</v>
      </c>
      <c r="AF15" s="18">
        <f>IFERROR(LARGE($F15:T15,2),)</f>
        <v>254</v>
      </c>
      <c r="AG15" s="18">
        <f>IFERROR(LARGE($F15:U15,3),)</f>
        <v>250</v>
      </c>
      <c r="AH15" s="18">
        <f>IFERROR(LARGE($F15:V15,4),)</f>
        <v>250</v>
      </c>
      <c r="AI15" s="18">
        <f>IFERROR(LARGE($F15:W15,5),)</f>
        <v>250</v>
      </c>
      <c r="AJ15" s="19">
        <f t="shared" si="0"/>
        <v>1259</v>
      </c>
      <c r="AK15" s="30">
        <f>(AVERAGEIF(J15:T15,"&lt;&gt;0"))/30</f>
        <v>8.3777777777777782</v>
      </c>
    </row>
    <row r="16" spans="1:37" x14ac:dyDescent="0.25">
      <c r="A16" s="13">
        <v>5</v>
      </c>
      <c r="B16" s="13" t="s">
        <v>372</v>
      </c>
      <c r="C16" s="13" t="s">
        <v>81</v>
      </c>
      <c r="D16" s="13" t="s">
        <v>118</v>
      </c>
      <c r="E16" s="13">
        <v>512077</v>
      </c>
      <c r="F16" s="14">
        <v>278</v>
      </c>
      <c r="G16" s="14">
        <v>277</v>
      </c>
      <c r="H16" s="14">
        <v>288</v>
      </c>
      <c r="I16" s="14">
        <v>272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8">
        <f>IFERROR(LARGE($F16:T16,1),)</f>
        <v>288</v>
      </c>
      <c r="AF16" s="18">
        <f>IFERROR(LARGE($F16:T16,2),)</f>
        <v>278</v>
      </c>
      <c r="AG16" s="18">
        <f>IFERROR(LARGE($F16:U16,3),)</f>
        <v>277</v>
      </c>
      <c r="AH16" s="18">
        <f>IFERROR(LARGE($F16:V16,4),)</f>
        <v>272</v>
      </c>
      <c r="AI16" s="18">
        <f>IFERROR(LARGE($F16:W16,5),)</f>
        <v>0</v>
      </c>
      <c r="AJ16" s="19">
        <f t="shared" si="0"/>
        <v>1115</v>
      </c>
      <c r="AK16" s="30">
        <f>(AVERAGEIF(F16:T16,"&lt;&gt;0"))/30</f>
        <v>9.2916666666666661</v>
      </c>
    </row>
    <row r="17" spans="1:37" x14ac:dyDescent="0.25">
      <c r="A17" s="13">
        <v>6</v>
      </c>
      <c r="B17" s="13" t="s">
        <v>373</v>
      </c>
      <c r="C17" s="13" t="s">
        <v>81</v>
      </c>
      <c r="D17" s="13" t="s">
        <v>130</v>
      </c>
      <c r="E17" s="13">
        <v>525094</v>
      </c>
      <c r="F17" s="14">
        <v>272</v>
      </c>
      <c r="G17" s="14">
        <v>274</v>
      </c>
      <c r="H17" s="14">
        <v>275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8">
        <f>IFERROR(LARGE($F17:T17,1),)</f>
        <v>275</v>
      </c>
      <c r="AF17" s="18">
        <f>IFERROR(LARGE($F17:T17,2),)</f>
        <v>274</v>
      </c>
      <c r="AG17" s="18">
        <f>IFERROR(LARGE($F17:U17,3),)</f>
        <v>272</v>
      </c>
      <c r="AH17" s="18">
        <f>IFERROR(LARGE($F17:V17,4),)</f>
        <v>0</v>
      </c>
      <c r="AI17" s="18">
        <f>IFERROR(LARGE($F17:W17,5),)</f>
        <v>0</v>
      </c>
      <c r="AJ17" s="19">
        <f t="shared" si="0"/>
        <v>821</v>
      </c>
      <c r="AK17" s="30">
        <f>(AVERAGEIF(F17:T17,"&lt;&gt;0"))/30</f>
        <v>9.1222222222222236</v>
      </c>
    </row>
    <row r="18" spans="1:37" x14ac:dyDescent="0.25">
      <c r="A18" s="13">
        <v>7</v>
      </c>
      <c r="B18" s="13" t="s">
        <v>371</v>
      </c>
      <c r="C18" s="13" t="s">
        <v>81</v>
      </c>
      <c r="D18" s="13" t="s">
        <v>97</v>
      </c>
      <c r="E18" s="13">
        <v>517058</v>
      </c>
      <c r="F18" s="14">
        <v>294</v>
      </c>
      <c r="G18" s="14">
        <v>289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8">
        <f>IFERROR(LARGE($F18:T18,1),)</f>
        <v>294</v>
      </c>
      <c r="AF18" s="18">
        <f>IFERROR(LARGE($F18:T18,2),)</f>
        <v>289</v>
      </c>
      <c r="AG18" s="18">
        <f>IFERROR(LARGE($F18:U18,3),)</f>
        <v>0</v>
      </c>
      <c r="AH18" s="18">
        <f>IFERROR(LARGE($F18:V18,4),)</f>
        <v>0</v>
      </c>
      <c r="AI18" s="18">
        <f>IFERROR(LARGE($F18:W18,5),)</f>
        <v>0</v>
      </c>
      <c r="AJ18" s="19">
        <f t="shared" si="0"/>
        <v>583</v>
      </c>
      <c r="AK18" s="30">
        <f>(AVERAGEIF(F18:T18,"&lt;&gt;0"))/30</f>
        <v>9.7166666666666668</v>
      </c>
    </row>
    <row r="19" spans="1:37" x14ac:dyDescent="0.25">
      <c r="A19" s="13">
        <v>8</v>
      </c>
      <c r="B19" s="13" t="s">
        <v>309</v>
      </c>
      <c r="C19" s="13" t="s">
        <v>81</v>
      </c>
      <c r="D19" s="13" t="s">
        <v>1</v>
      </c>
      <c r="E19" s="13">
        <v>129304</v>
      </c>
      <c r="F19" s="14">
        <v>277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8">
        <f>IFERROR(LARGE($F19:T19,1),)</f>
        <v>277</v>
      </c>
      <c r="AF19" s="18">
        <f>IFERROR(LARGE($F19:T19,2),)</f>
        <v>0</v>
      </c>
      <c r="AG19" s="18">
        <f>IFERROR(LARGE($F19:U19,3),)</f>
        <v>0</v>
      </c>
      <c r="AH19" s="18">
        <f>IFERROR(LARGE($F19:V19,4),)</f>
        <v>0</v>
      </c>
      <c r="AI19" s="18">
        <f>IFERROR(LARGE($F19:W19,5),)</f>
        <v>0</v>
      </c>
      <c r="AJ19" s="19">
        <f t="shared" si="0"/>
        <v>277</v>
      </c>
      <c r="AK19" s="30">
        <f>(AVERAGEIF(F19:T19,"&lt;&gt;0"))/30</f>
        <v>9.2333333333333325</v>
      </c>
    </row>
  </sheetData>
  <autoFilter ref="A11:AK11" xr:uid="{1D1100D9-F3A7-490F-AADA-3942BF9ABAA2}">
    <sortState xmlns:xlrd2="http://schemas.microsoft.com/office/spreadsheetml/2017/richdata2" ref="A12:AK19">
      <sortCondition descending="1" ref="AI11"/>
    </sortState>
  </autoFilter>
  <mergeCells count="3">
    <mergeCell ref="F10:T10"/>
    <mergeCell ref="U10:AD10"/>
    <mergeCell ref="A8:AK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EC9D-AEAB-424B-84E8-2DDF73643E66}">
  <sheetPr>
    <tabColor rgb="FF92D050"/>
  </sheetPr>
  <dimension ref="A1:AL25"/>
  <sheetViews>
    <sheetView zoomScaleNormal="100" workbookViewId="0">
      <selection activeCell="G28" sqref="G28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8.85546875" style="4"/>
    <col min="16" max="20" width="8.85546875" style="2"/>
    <col min="21" max="30" width="0" style="2" hidden="1" customWidth="1"/>
    <col min="31" max="36" width="8.85546875" style="2"/>
    <col min="37" max="37" width="13.42578125" style="1" customWidth="1"/>
    <col min="38" max="16384" width="8.85546875" style="2"/>
  </cols>
  <sheetData>
    <row r="1" spans="1:38" ht="46.5" customHeight="1" x14ac:dyDescent="0.25">
      <c r="A1" s="1"/>
      <c r="O1" s="2"/>
      <c r="AK1" s="2"/>
    </row>
    <row r="3" spans="1:38" x14ac:dyDescent="0.25">
      <c r="B3" s="3"/>
    </row>
    <row r="4" spans="1:38" x14ac:dyDescent="0.25">
      <c r="B4" s="3"/>
    </row>
    <row r="5" spans="1:38" ht="26.25" x14ac:dyDescent="0.25">
      <c r="B5" s="5" t="s">
        <v>456</v>
      </c>
      <c r="C5" s="23"/>
    </row>
    <row r="6" spans="1:38" x14ac:dyDescent="0.25">
      <c r="B6" s="5"/>
    </row>
    <row r="8" spans="1:38" ht="36" customHeight="1" x14ac:dyDescent="0.25">
      <c r="A8" s="46" t="s">
        <v>450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10" spans="1:38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2"/>
      <c r="S10" s="22"/>
      <c r="T10" s="22"/>
      <c r="U10" s="38" t="s">
        <v>4</v>
      </c>
      <c r="V10" s="39"/>
      <c r="W10" s="39"/>
      <c r="X10" s="39"/>
      <c r="Y10" s="39"/>
      <c r="Z10" s="39"/>
      <c r="AA10" s="39"/>
      <c r="AB10" s="39"/>
      <c r="AC10" s="39"/>
      <c r="AD10" s="40"/>
    </row>
    <row r="11" spans="1:38" s="5" customFormat="1" x14ac:dyDescent="0.25">
      <c r="A11" s="6" t="s">
        <v>6</v>
      </c>
      <c r="B11" s="6" t="s">
        <v>83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8"/>
      <c r="Q11" s="8"/>
      <c r="R11" s="8"/>
      <c r="S11" s="8"/>
      <c r="T11" s="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0" t="s">
        <v>11</v>
      </c>
      <c r="AF11" s="10" t="s">
        <v>12</v>
      </c>
      <c r="AG11" s="10" t="s">
        <v>13</v>
      </c>
      <c r="AH11" s="10" t="s">
        <v>14</v>
      </c>
      <c r="AI11" s="10" t="s">
        <v>15</v>
      </c>
      <c r="AJ11" s="11" t="s">
        <v>16</v>
      </c>
      <c r="AK11" s="31" t="s">
        <v>433</v>
      </c>
    </row>
    <row r="12" spans="1:38" s="1" customFormat="1" x14ac:dyDescent="0.25">
      <c r="A12" s="33">
        <v>1</v>
      </c>
      <c r="B12" s="33" t="s">
        <v>384</v>
      </c>
      <c r="C12" s="13" t="s">
        <v>35</v>
      </c>
      <c r="D12" s="13" t="s">
        <v>97</v>
      </c>
      <c r="E12" s="13">
        <v>517041</v>
      </c>
      <c r="F12" s="14">
        <v>295</v>
      </c>
      <c r="G12" s="14">
        <v>293</v>
      </c>
      <c r="H12" s="14">
        <v>289</v>
      </c>
      <c r="I12" s="14">
        <v>293</v>
      </c>
      <c r="J12" s="14">
        <v>293</v>
      </c>
      <c r="K12" s="14">
        <v>295</v>
      </c>
      <c r="L12" s="14">
        <v>293</v>
      </c>
      <c r="M12" s="14"/>
      <c r="N12" s="14"/>
      <c r="O12" s="15"/>
      <c r="P12" s="14"/>
      <c r="Q12" s="14"/>
      <c r="R12" s="14"/>
      <c r="S12" s="14"/>
      <c r="T12" s="14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8">
        <f>IFERROR(LARGE($F12:T12,1),)</f>
        <v>295</v>
      </c>
      <c r="AF12" s="18">
        <f>IFERROR(LARGE($F12:T12,2),)</f>
        <v>295</v>
      </c>
      <c r="AG12" s="18">
        <f>IFERROR(LARGE($F12:U12,3),)</f>
        <v>293</v>
      </c>
      <c r="AH12" s="18">
        <f>IFERROR(LARGE($F12:V12,4),)</f>
        <v>293</v>
      </c>
      <c r="AI12" s="18">
        <f>IFERROR(LARGE($F12:W12,5),)</f>
        <v>293</v>
      </c>
      <c r="AJ12" s="19">
        <f>SUM(AE12:AI12)</f>
        <v>1469</v>
      </c>
      <c r="AK12" s="30">
        <f>(AVERAGEIF(F12:T12,"&lt;&gt;0"))/30</f>
        <v>9.7666666666666675</v>
      </c>
      <c r="AL12" s="2"/>
    </row>
    <row r="13" spans="1:38" s="1" customFormat="1" x14ac:dyDescent="0.25">
      <c r="A13" s="33">
        <v>2</v>
      </c>
      <c r="B13" s="34" t="s">
        <v>386</v>
      </c>
      <c r="C13" s="24" t="s">
        <v>83</v>
      </c>
      <c r="D13" s="24" t="s">
        <v>149</v>
      </c>
      <c r="E13" s="25">
        <v>144035</v>
      </c>
      <c r="F13" s="27">
        <v>290</v>
      </c>
      <c r="G13" s="27">
        <v>293</v>
      </c>
      <c r="H13" s="14">
        <v>291</v>
      </c>
      <c r="I13" s="14">
        <v>288</v>
      </c>
      <c r="J13" s="14">
        <v>293</v>
      </c>
      <c r="K13" s="14">
        <v>293</v>
      </c>
      <c r="L13" s="14">
        <v>289</v>
      </c>
      <c r="M13" s="14">
        <v>294</v>
      </c>
      <c r="N13" s="14">
        <v>290</v>
      </c>
      <c r="O13" s="14">
        <v>290</v>
      </c>
      <c r="P13" s="14">
        <v>290</v>
      </c>
      <c r="Q13" s="14">
        <v>292</v>
      </c>
      <c r="R13" s="14">
        <v>292</v>
      </c>
      <c r="S13" s="14">
        <v>285</v>
      </c>
      <c r="T13" s="14">
        <v>298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8">
        <f>IFERROR(LARGE($F13:T13,1),)</f>
        <v>298</v>
      </c>
      <c r="AF13" s="18">
        <f>IFERROR(LARGE($F13:T13,2),)</f>
        <v>294</v>
      </c>
      <c r="AG13" s="18">
        <f>IFERROR(LARGE($F13:U13,3),)</f>
        <v>293</v>
      </c>
      <c r="AH13" s="18">
        <f>IFERROR(LARGE($F13:V13,4),)</f>
        <v>293</v>
      </c>
      <c r="AI13" s="18">
        <f>IFERROR(LARGE($F13:W13,5),)</f>
        <v>293</v>
      </c>
      <c r="AJ13" s="19">
        <f>SUM(AE13:AI13)</f>
        <v>1471</v>
      </c>
      <c r="AK13" s="30">
        <f>(AVERAGEIF(F13:T13,"&lt;&gt;0"))/30</f>
        <v>9.706666666666667</v>
      </c>
      <c r="AL13" s="2"/>
    </row>
    <row r="14" spans="1:38" s="1" customFormat="1" x14ac:dyDescent="0.25">
      <c r="A14" s="33">
        <v>3</v>
      </c>
      <c r="B14" s="33" t="s">
        <v>235</v>
      </c>
      <c r="C14" s="13" t="s">
        <v>83</v>
      </c>
      <c r="D14" s="13" t="s">
        <v>0</v>
      </c>
      <c r="E14" s="13">
        <v>123064</v>
      </c>
      <c r="F14" s="14">
        <v>285</v>
      </c>
      <c r="G14" s="14">
        <v>282</v>
      </c>
      <c r="H14" s="14">
        <v>272</v>
      </c>
      <c r="I14" s="14">
        <v>281</v>
      </c>
      <c r="J14" s="14">
        <v>277</v>
      </c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8">
        <f>IFERROR(LARGE($F14:T14,1),)</f>
        <v>285</v>
      </c>
      <c r="AF14" s="18">
        <f>IFERROR(LARGE($F14:T14,2),)</f>
        <v>282</v>
      </c>
      <c r="AG14" s="18">
        <f>IFERROR(LARGE($F14:U14,3),)</f>
        <v>281</v>
      </c>
      <c r="AH14" s="18">
        <f>IFERROR(LARGE($F14:V14,4),)</f>
        <v>277</v>
      </c>
      <c r="AI14" s="18">
        <f>IFERROR(LARGE($F14:W14,5),)</f>
        <v>272</v>
      </c>
      <c r="AJ14" s="19">
        <f>SUM(AE14:AI14)</f>
        <v>1397</v>
      </c>
      <c r="AK14" s="30">
        <f>(AVERAGEIF(J14:T14,"&lt;&gt;0"))/30</f>
        <v>9.2333333333333325</v>
      </c>
      <c r="AL14" s="2"/>
    </row>
    <row r="15" spans="1:38" s="1" customFormat="1" x14ac:dyDescent="0.25">
      <c r="A15" s="33">
        <v>4</v>
      </c>
      <c r="B15" s="36" t="s">
        <v>244</v>
      </c>
      <c r="C15" s="24" t="s">
        <v>35</v>
      </c>
      <c r="D15" s="24" t="s">
        <v>149</v>
      </c>
      <c r="E15" s="25">
        <v>144030</v>
      </c>
      <c r="F15" s="14">
        <v>253</v>
      </c>
      <c r="G15" s="14">
        <v>256</v>
      </c>
      <c r="H15" s="14">
        <v>273</v>
      </c>
      <c r="I15" s="14">
        <v>278</v>
      </c>
      <c r="J15" s="14">
        <v>286</v>
      </c>
      <c r="K15" s="14">
        <v>283</v>
      </c>
      <c r="L15" s="14"/>
      <c r="M15" s="14"/>
      <c r="N15" s="14"/>
      <c r="O15" s="35"/>
      <c r="P15" s="35"/>
      <c r="Q15" s="14"/>
      <c r="R15" s="14"/>
      <c r="S15" s="14"/>
      <c r="T15" s="14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8">
        <f>IFERROR(LARGE($F15:T15,1),)</f>
        <v>286</v>
      </c>
      <c r="AF15" s="18">
        <f>IFERROR(LARGE($F15:T15,2),)</f>
        <v>283</v>
      </c>
      <c r="AG15" s="18">
        <f>IFERROR(LARGE($F15:U15,3),)</f>
        <v>278</v>
      </c>
      <c r="AH15" s="18">
        <f>IFERROR(LARGE($F15:V15,4),)</f>
        <v>273</v>
      </c>
      <c r="AI15" s="18">
        <f>IFERROR(LARGE($F15:W15,5),)</f>
        <v>256</v>
      </c>
      <c r="AJ15" s="19">
        <f>SUM(AE15:AI15)</f>
        <v>1376</v>
      </c>
      <c r="AK15" s="30">
        <f>(AVERAGEIF(F15:T15,"&lt;&gt;0"))/30</f>
        <v>9.0500000000000007</v>
      </c>
      <c r="AL15" s="2"/>
    </row>
    <row r="16" spans="1:38" s="1" customFormat="1" x14ac:dyDescent="0.25">
      <c r="A16" s="13">
        <v>5</v>
      </c>
      <c r="B16" s="13" t="s">
        <v>383</v>
      </c>
      <c r="C16" s="13" t="s">
        <v>86</v>
      </c>
      <c r="D16" s="13" t="s">
        <v>122</v>
      </c>
      <c r="E16" s="13">
        <v>910117</v>
      </c>
      <c r="F16" s="14">
        <v>298</v>
      </c>
      <c r="G16" s="14">
        <v>292</v>
      </c>
      <c r="H16" s="14">
        <v>280</v>
      </c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8">
        <f>IFERROR(LARGE($F16:T16,1),)</f>
        <v>298</v>
      </c>
      <c r="AF16" s="18">
        <f>IFERROR(LARGE($F16:T16,2),)</f>
        <v>292</v>
      </c>
      <c r="AG16" s="18">
        <f>IFERROR(LARGE($F16:U16,3),)</f>
        <v>280</v>
      </c>
      <c r="AH16" s="18">
        <f>IFERROR(LARGE($F16:V16,4),)</f>
        <v>0</v>
      </c>
      <c r="AI16" s="18">
        <f>IFERROR(LARGE($F16:W16,5),)</f>
        <v>0</v>
      </c>
      <c r="AJ16" s="19">
        <f>SUM(AE16:AI16)</f>
        <v>870</v>
      </c>
      <c r="AK16" s="30">
        <f>(AVERAGEIF(F16:T16,"&lt;&gt;0"))/30</f>
        <v>9.6666666666666661</v>
      </c>
      <c r="AL16" s="2"/>
    </row>
    <row r="17" spans="1:38" s="1" customFormat="1" x14ac:dyDescent="0.25">
      <c r="A17" s="13">
        <v>6</v>
      </c>
      <c r="B17" s="13" t="s">
        <v>378</v>
      </c>
      <c r="C17" s="13" t="s">
        <v>83</v>
      </c>
      <c r="D17" s="13" t="s">
        <v>379</v>
      </c>
      <c r="E17" s="13">
        <v>511010</v>
      </c>
      <c r="F17" s="14">
        <v>282</v>
      </c>
      <c r="G17" s="14">
        <v>278</v>
      </c>
      <c r="H17" s="14">
        <v>281</v>
      </c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8">
        <f>IFERROR(LARGE($F17:T17,1),)</f>
        <v>282</v>
      </c>
      <c r="AF17" s="18">
        <f>IFERROR(LARGE($F17:T17,2),)</f>
        <v>281</v>
      </c>
      <c r="AG17" s="18">
        <f>IFERROR(LARGE($F17:U17,3),)</f>
        <v>278</v>
      </c>
      <c r="AH17" s="18">
        <f>IFERROR(LARGE($F17:V17,4),)</f>
        <v>0</v>
      </c>
      <c r="AI17" s="18">
        <f>IFERROR(LARGE($F17:W17,5),)</f>
        <v>0</v>
      </c>
      <c r="AJ17" s="19">
        <f>SUM(AE17:AI17)</f>
        <v>841</v>
      </c>
      <c r="AK17" s="30">
        <f>(AVERAGEIF(F17:T17,"&lt;&gt;0"))/30</f>
        <v>9.3444444444444432</v>
      </c>
      <c r="AL17" s="2"/>
    </row>
    <row r="18" spans="1:38" s="1" customFormat="1" x14ac:dyDescent="0.25">
      <c r="A18" s="13">
        <v>7</v>
      </c>
      <c r="B18" s="13" t="s">
        <v>377</v>
      </c>
      <c r="C18" s="13" t="s">
        <v>83</v>
      </c>
      <c r="D18" s="13" t="s">
        <v>120</v>
      </c>
      <c r="E18" s="13">
        <v>531083</v>
      </c>
      <c r="F18" s="14">
        <v>286</v>
      </c>
      <c r="G18" s="14">
        <v>293</v>
      </c>
      <c r="H18" s="14">
        <v>274</v>
      </c>
      <c r="I18" s="14"/>
      <c r="J18" s="14"/>
      <c r="K18" s="14"/>
      <c r="L18" s="14"/>
      <c r="M18" s="14"/>
      <c r="N18" s="14"/>
      <c r="O18" s="15"/>
      <c r="P18" s="14"/>
      <c r="Q18" s="14"/>
      <c r="R18" s="14"/>
      <c r="S18" s="14"/>
      <c r="T18" s="14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8">
        <f>IFERROR(LARGE($F18:T18,1),)</f>
        <v>293</v>
      </c>
      <c r="AF18" s="18">
        <f>IFERROR(LARGE($F18:T18,2),)</f>
        <v>286</v>
      </c>
      <c r="AG18" s="18">
        <f>IFERROR(LARGE($F18:U18,3),)</f>
        <v>274</v>
      </c>
      <c r="AH18" s="18">
        <f>IFERROR(LARGE($F18:V18,4),)</f>
        <v>0</v>
      </c>
      <c r="AI18" s="18">
        <f>IFERROR(LARGE($F18:W18,5),)</f>
        <v>0</v>
      </c>
      <c r="AJ18" s="19">
        <f>SUM(AE18:AI18)</f>
        <v>853</v>
      </c>
      <c r="AK18" s="30">
        <f>(AVERAGEIF(F18:T18,"&lt;&gt;0"))/30</f>
        <v>9.4777777777777779</v>
      </c>
      <c r="AL18" s="2"/>
    </row>
    <row r="19" spans="1:38" s="1" customFormat="1" x14ac:dyDescent="0.25">
      <c r="A19" s="13">
        <v>8</v>
      </c>
      <c r="B19" s="13" t="s">
        <v>381</v>
      </c>
      <c r="C19" s="13" t="s">
        <v>83</v>
      </c>
      <c r="D19" s="13" t="s">
        <v>118</v>
      </c>
      <c r="E19" s="13">
        <v>512073</v>
      </c>
      <c r="F19" s="14">
        <v>242</v>
      </c>
      <c r="G19" s="14">
        <v>244</v>
      </c>
      <c r="H19" s="14">
        <v>260</v>
      </c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8">
        <f>IFERROR(LARGE($F19:T19,1),)</f>
        <v>260</v>
      </c>
      <c r="AF19" s="18">
        <f>IFERROR(LARGE($F19:T19,2),)</f>
        <v>244</v>
      </c>
      <c r="AG19" s="18">
        <f>IFERROR(LARGE($F19:U19,3),)</f>
        <v>242</v>
      </c>
      <c r="AH19" s="18">
        <f>IFERROR(LARGE($F19:V19,4),)</f>
        <v>0</v>
      </c>
      <c r="AI19" s="18">
        <f>IFERROR(LARGE($F19:W19,5),)</f>
        <v>0</v>
      </c>
      <c r="AJ19" s="19">
        <f>SUM(AE19:AI19)</f>
        <v>746</v>
      </c>
      <c r="AK19" s="30">
        <f>(AVERAGEIF(F19:T19,"&lt;&gt;0"))/30</f>
        <v>8.2888888888888879</v>
      </c>
      <c r="AL19" s="2"/>
    </row>
    <row r="20" spans="1:38" s="1" customFormat="1" x14ac:dyDescent="0.25">
      <c r="A20" s="13">
        <v>9</v>
      </c>
      <c r="B20" s="24" t="s">
        <v>387</v>
      </c>
      <c r="C20" s="24" t="s">
        <v>83</v>
      </c>
      <c r="D20" s="24" t="s">
        <v>385</v>
      </c>
      <c r="E20" s="24">
        <v>122390</v>
      </c>
      <c r="F20" s="27">
        <v>277</v>
      </c>
      <c r="G20" s="27">
        <v>275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8">
        <f>IFERROR(LARGE($F20:T20,1),)</f>
        <v>277</v>
      </c>
      <c r="AF20" s="18">
        <f>IFERROR(LARGE($F20:T20,2),)</f>
        <v>275</v>
      </c>
      <c r="AG20" s="18">
        <f>IFERROR(LARGE($F20:U20,3),)</f>
        <v>0</v>
      </c>
      <c r="AH20" s="18">
        <f>IFERROR(LARGE($F20:V20,4),)</f>
        <v>0</v>
      </c>
      <c r="AI20" s="18">
        <f>IFERROR(LARGE($F20:W20,5),)</f>
        <v>0</v>
      </c>
      <c r="AJ20" s="19">
        <f>SUM(AE20:AI20)</f>
        <v>552</v>
      </c>
      <c r="AK20" s="30">
        <f>(AVERAGEIF(F20:T20,"&lt;&gt;0"))/30</f>
        <v>9.1999999999999993</v>
      </c>
      <c r="AL20" s="2"/>
    </row>
    <row r="21" spans="1:38" s="1" customFormat="1" x14ac:dyDescent="0.25">
      <c r="A21" s="13">
        <v>10</v>
      </c>
      <c r="B21" s="13" t="s">
        <v>388</v>
      </c>
      <c r="C21" s="13" t="s">
        <v>83</v>
      </c>
      <c r="D21" s="13" t="s">
        <v>129</v>
      </c>
      <c r="E21" s="13">
        <v>502221</v>
      </c>
      <c r="F21" s="14">
        <v>287</v>
      </c>
      <c r="G21" s="14">
        <v>269</v>
      </c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8">
        <f>IFERROR(LARGE($F21:T21,1),)</f>
        <v>287</v>
      </c>
      <c r="AF21" s="18">
        <f>IFERROR(LARGE($F21:T21,2),)</f>
        <v>269</v>
      </c>
      <c r="AG21" s="18">
        <f>IFERROR(LARGE($F21:U21,3),)</f>
        <v>0</v>
      </c>
      <c r="AH21" s="18">
        <f>IFERROR(LARGE($F21:V21,4),)</f>
        <v>0</v>
      </c>
      <c r="AI21" s="18">
        <f>IFERROR(LARGE($F21:W21,5),)</f>
        <v>0</v>
      </c>
      <c r="AJ21" s="19">
        <f>SUM(AE21:AI21)</f>
        <v>556</v>
      </c>
      <c r="AK21" s="30">
        <f>(AVERAGEIF(F21:T21,"&lt;&gt;0"))/30</f>
        <v>9.2666666666666675</v>
      </c>
      <c r="AL21" s="2"/>
    </row>
    <row r="22" spans="1:38" s="1" customFormat="1" x14ac:dyDescent="0.25">
      <c r="A22" s="13">
        <v>11</v>
      </c>
      <c r="B22" s="13" t="s">
        <v>380</v>
      </c>
      <c r="C22" s="13" t="s">
        <v>83</v>
      </c>
      <c r="D22" s="13" t="s">
        <v>117</v>
      </c>
      <c r="E22" s="13">
        <v>507124</v>
      </c>
      <c r="F22" s="14">
        <v>277</v>
      </c>
      <c r="G22" s="14">
        <v>268</v>
      </c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8">
        <f>IFERROR(LARGE($F22:T22,1),)</f>
        <v>277</v>
      </c>
      <c r="AF22" s="18">
        <f>IFERROR(LARGE($F22:T22,2),)</f>
        <v>268</v>
      </c>
      <c r="AG22" s="18">
        <f>IFERROR(LARGE($F22:U22,3),)</f>
        <v>0</v>
      </c>
      <c r="AH22" s="18">
        <f>IFERROR(LARGE($F22:V22,4),)</f>
        <v>0</v>
      </c>
      <c r="AI22" s="18">
        <f>IFERROR(LARGE($F22:W22,5),)</f>
        <v>0</v>
      </c>
      <c r="AJ22" s="19">
        <f>SUM(AE22:AI22)</f>
        <v>545</v>
      </c>
      <c r="AK22" s="30">
        <f>(AVERAGEIF(F22:T22,"&lt;&gt;0"))/30</f>
        <v>9.0833333333333339</v>
      </c>
      <c r="AL22" s="2"/>
    </row>
    <row r="23" spans="1:38" s="1" customFormat="1" x14ac:dyDescent="0.25">
      <c r="A23" s="13">
        <v>12</v>
      </c>
      <c r="B23" s="13" t="s">
        <v>389</v>
      </c>
      <c r="C23" s="13" t="s">
        <v>83</v>
      </c>
      <c r="D23" s="13" t="s">
        <v>129</v>
      </c>
      <c r="E23" s="13">
        <v>502020</v>
      </c>
      <c r="F23" s="14">
        <v>285</v>
      </c>
      <c r="G23" s="14"/>
      <c r="H23" s="14"/>
      <c r="I23" s="14"/>
      <c r="J23" s="14"/>
      <c r="K23" s="14"/>
      <c r="L23" s="14"/>
      <c r="M23" s="14"/>
      <c r="N23" s="14"/>
      <c r="O23" s="15"/>
      <c r="P23" s="14"/>
      <c r="Q23" s="14"/>
      <c r="R23" s="14"/>
      <c r="S23" s="14"/>
      <c r="T23" s="14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8">
        <f>IFERROR(LARGE($F23:T23,1),)</f>
        <v>285</v>
      </c>
      <c r="AF23" s="18">
        <f>IFERROR(LARGE($F23:T23,2),)</f>
        <v>0</v>
      </c>
      <c r="AG23" s="18">
        <f>IFERROR(LARGE($F23:U23,3),)</f>
        <v>0</v>
      </c>
      <c r="AH23" s="18">
        <f>IFERROR(LARGE($F23:V23,4),)</f>
        <v>0</v>
      </c>
      <c r="AI23" s="18">
        <f>IFERROR(LARGE($F23:W23,5),)</f>
        <v>0</v>
      </c>
      <c r="AJ23" s="19">
        <f>SUM(AE23:AI23)</f>
        <v>285</v>
      </c>
      <c r="AK23" s="30">
        <f>(AVERAGEIF(F23:T23,"&lt;&gt;0"))/30</f>
        <v>9.5</v>
      </c>
      <c r="AL23" s="2"/>
    </row>
    <row r="24" spans="1:38" s="1" customFormat="1" x14ac:dyDescent="0.25">
      <c r="A24" s="13">
        <v>13</v>
      </c>
      <c r="B24" s="13" t="s">
        <v>376</v>
      </c>
      <c r="C24" s="13" t="s">
        <v>83</v>
      </c>
      <c r="D24" s="13" t="s">
        <v>1</v>
      </c>
      <c r="E24" s="13">
        <v>129270</v>
      </c>
      <c r="F24" s="14">
        <v>277</v>
      </c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8">
        <f>IFERROR(LARGE($F24:T24,1),)</f>
        <v>277</v>
      </c>
      <c r="AF24" s="18">
        <f>IFERROR(LARGE($F24:T24,2),)</f>
        <v>0</v>
      </c>
      <c r="AG24" s="18">
        <f>IFERROR(LARGE($F24:U24,3),)</f>
        <v>0</v>
      </c>
      <c r="AH24" s="18">
        <f>IFERROR(LARGE($F24:V24,4),)</f>
        <v>0</v>
      </c>
      <c r="AI24" s="18">
        <f>IFERROR(LARGE($F24:W24,5),)</f>
        <v>0</v>
      </c>
      <c r="AJ24" s="19">
        <f>SUM(AE24:AI24)</f>
        <v>277</v>
      </c>
      <c r="AK24" s="30">
        <f>(AVERAGEIF(F24:T24,"&lt;&gt;0"))/30</f>
        <v>9.2333333333333325</v>
      </c>
      <c r="AL24" s="2"/>
    </row>
    <row r="25" spans="1:38" x14ac:dyDescent="0.25">
      <c r="A25" s="13">
        <v>14</v>
      </c>
      <c r="B25" s="13" t="s">
        <v>382</v>
      </c>
      <c r="C25" s="13" t="s">
        <v>83</v>
      </c>
      <c r="D25" s="13" t="s">
        <v>152</v>
      </c>
      <c r="E25" s="13">
        <v>513134</v>
      </c>
      <c r="F25" s="14">
        <v>261</v>
      </c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18">
        <f>IFERROR(LARGE($F25:T25,1),)</f>
        <v>261</v>
      </c>
      <c r="AF25" s="18">
        <f>IFERROR(LARGE($F25:T25,2),)</f>
        <v>0</v>
      </c>
      <c r="AG25" s="18">
        <f>IFERROR(LARGE($F25:U25,3),)</f>
        <v>0</v>
      </c>
      <c r="AH25" s="18">
        <f>IFERROR(LARGE($F25:V25,4),)</f>
        <v>0</v>
      </c>
      <c r="AI25" s="18">
        <f>IFERROR(LARGE($F25:W25,5),)</f>
        <v>0</v>
      </c>
      <c r="AJ25" s="19">
        <f>SUM(AE25:AI25)</f>
        <v>261</v>
      </c>
      <c r="AK25" s="30">
        <f>(AVERAGEIF(F25:T25,"&lt;&gt;0"))/30</f>
        <v>8.6999999999999993</v>
      </c>
    </row>
  </sheetData>
  <autoFilter ref="A11:AK11" xr:uid="{E1ABEC9D-AEAB-424B-84E8-2DDF73643E66}">
    <sortState xmlns:xlrd2="http://schemas.microsoft.com/office/spreadsheetml/2017/richdata2" ref="A12:AK25">
      <sortCondition descending="1" ref="AI11"/>
    </sortState>
  </autoFilter>
  <mergeCells count="3">
    <mergeCell ref="F10:Q10"/>
    <mergeCell ref="U10:AD10"/>
    <mergeCell ref="A8:AK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06A3-C570-43F6-B5ED-1A15FFA88C72}">
  <sheetPr>
    <tabColor rgb="FF92D050"/>
  </sheetPr>
  <dimension ref="A1:Y16"/>
  <sheetViews>
    <sheetView zoomScaleNormal="100" workbookViewId="0">
      <selection activeCell="V23" sqref="V23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8" width="8.85546875" style="2"/>
    <col min="9" max="18" width="0" style="2" hidden="1" customWidth="1"/>
    <col min="19" max="24" width="8.85546875" style="2"/>
    <col min="25" max="25" width="13.42578125" style="1" customWidth="1"/>
    <col min="26" max="16384" width="8.85546875" style="2"/>
  </cols>
  <sheetData>
    <row r="1" spans="1:25" ht="46.5" customHeight="1" x14ac:dyDescent="0.25">
      <c r="A1" s="1"/>
      <c r="Y1" s="2"/>
    </row>
    <row r="3" spans="1:25" x14ac:dyDescent="0.25">
      <c r="B3" s="3"/>
    </row>
    <row r="4" spans="1:25" x14ac:dyDescent="0.25">
      <c r="B4" s="3"/>
    </row>
    <row r="5" spans="1:25" ht="26.25" x14ac:dyDescent="0.25">
      <c r="B5" s="5" t="s">
        <v>457</v>
      </c>
      <c r="C5" s="23"/>
    </row>
    <row r="6" spans="1:25" x14ac:dyDescent="0.25">
      <c r="B6" s="5"/>
    </row>
    <row r="8" spans="1:25" ht="36" customHeight="1" x14ac:dyDescent="0.25">
      <c r="A8" s="41" t="s">
        <v>450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</row>
    <row r="10" spans="1:25" x14ac:dyDescent="0.25">
      <c r="F10" s="37" t="s">
        <v>3</v>
      </c>
      <c r="G10" s="37"/>
      <c r="H10" s="37"/>
      <c r="I10" s="38" t="s">
        <v>4</v>
      </c>
      <c r="J10" s="39"/>
      <c r="K10" s="39"/>
      <c r="L10" s="39"/>
      <c r="M10" s="39"/>
      <c r="N10" s="39"/>
      <c r="O10" s="39"/>
      <c r="P10" s="39"/>
      <c r="Q10" s="39"/>
      <c r="R10" s="40"/>
    </row>
    <row r="11" spans="1:25" s="5" customFormat="1" x14ac:dyDescent="0.25">
      <c r="A11" s="6" t="s">
        <v>6</v>
      </c>
      <c r="B11" s="6" t="s">
        <v>85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10" t="s">
        <v>11</v>
      </c>
      <c r="T11" s="10" t="s">
        <v>12</v>
      </c>
      <c r="U11" s="10" t="s">
        <v>13</v>
      </c>
      <c r="V11" s="10" t="s">
        <v>14</v>
      </c>
      <c r="W11" s="10" t="s">
        <v>15</v>
      </c>
      <c r="X11" s="11" t="s">
        <v>16</v>
      </c>
      <c r="Y11" s="31" t="s">
        <v>433</v>
      </c>
    </row>
    <row r="12" spans="1:25" x14ac:dyDescent="0.25">
      <c r="A12" s="13">
        <v>1</v>
      </c>
      <c r="B12" s="13" t="s">
        <v>317</v>
      </c>
      <c r="C12" s="13" t="s">
        <v>85</v>
      </c>
      <c r="D12" s="13" t="s">
        <v>314</v>
      </c>
      <c r="E12" s="13">
        <v>532001</v>
      </c>
      <c r="F12" s="14">
        <v>288</v>
      </c>
      <c r="G12" s="14">
        <v>297</v>
      </c>
      <c r="H12" s="14">
        <v>287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>
        <f>IFERROR(LARGE($F12:H12,1),)</f>
        <v>297</v>
      </c>
      <c r="T12" s="18">
        <f>IFERROR(LARGE($F12:H12,2),)</f>
        <v>288</v>
      </c>
      <c r="U12" s="18">
        <f>IFERROR(LARGE($F12:I12,3),)</f>
        <v>287</v>
      </c>
      <c r="V12" s="18">
        <f>IFERROR(LARGE($F12:J12,4),)</f>
        <v>0</v>
      </c>
      <c r="W12" s="18">
        <f>IFERROR(LARGE($F12:K12,5),)</f>
        <v>0</v>
      </c>
      <c r="X12" s="19">
        <f>SUM(S12:W12)</f>
        <v>872</v>
      </c>
      <c r="Y12" s="30">
        <f>(AVERAGEIF(F12:H12,"&lt;&gt;0"))/30</f>
        <v>9.68888888888889</v>
      </c>
    </row>
    <row r="13" spans="1:25" x14ac:dyDescent="0.25">
      <c r="A13" s="13">
        <v>2</v>
      </c>
      <c r="B13" s="13" t="s">
        <v>390</v>
      </c>
      <c r="C13" s="13" t="s">
        <v>85</v>
      </c>
      <c r="D13" s="13" t="s">
        <v>146</v>
      </c>
      <c r="E13" s="13">
        <v>121249</v>
      </c>
      <c r="F13" s="14">
        <v>285</v>
      </c>
      <c r="G13" s="14">
        <v>276</v>
      </c>
      <c r="H13" s="14">
        <v>273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>
        <f>IFERROR(LARGE($F13:H13,1),)</f>
        <v>285</v>
      </c>
      <c r="T13" s="18">
        <f>IFERROR(LARGE($F13:H13,2),)</f>
        <v>276</v>
      </c>
      <c r="U13" s="18">
        <f>IFERROR(LARGE($F13:I13,3),)</f>
        <v>273</v>
      </c>
      <c r="V13" s="18">
        <f>IFERROR(LARGE($F13:J13,4),)</f>
        <v>0</v>
      </c>
      <c r="W13" s="18">
        <f>IFERROR(LARGE($F13:K13,5),)</f>
        <v>0</v>
      </c>
      <c r="X13" s="19">
        <f>SUM(S13:W13)</f>
        <v>834</v>
      </c>
      <c r="Y13" s="30">
        <f>(AVERAGEIF(F13:H13,"&lt;&gt;0"))/30</f>
        <v>9.2666666666666675</v>
      </c>
    </row>
    <row r="14" spans="1:25" x14ac:dyDescent="0.25">
      <c r="A14" s="13">
        <v>4</v>
      </c>
      <c r="B14" s="13" t="s">
        <v>392</v>
      </c>
      <c r="C14" s="13" t="s">
        <v>85</v>
      </c>
      <c r="D14" s="13" t="s">
        <v>129</v>
      </c>
      <c r="E14" s="13">
        <v>502222</v>
      </c>
      <c r="F14" s="14">
        <v>265</v>
      </c>
      <c r="G14" s="14">
        <v>240</v>
      </c>
      <c r="H14" s="14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>
        <f>IFERROR(LARGE($F14:H14,1),)</f>
        <v>265</v>
      </c>
      <c r="T14" s="18">
        <f>IFERROR(LARGE($F14:H14,2),)</f>
        <v>240</v>
      </c>
      <c r="U14" s="18">
        <f>IFERROR(LARGE($F14:I14,3),)</f>
        <v>0</v>
      </c>
      <c r="V14" s="18">
        <f>IFERROR(LARGE($F14:J14,4),)</f>
        <v>0</v>
      </c>
      <c r="W14" s="18">
        <f>IFERROR(LARGE($F14:K14,5),)</f>
        <v>0</v>
      </c>
      <c r="X14" s="19">
        <f>SUM(S14:W14)</f>
        <v>505</v>
      </c>
      <c r="Y14" s="30">
        <f>(AVERAGEIF(F14:H14,"&lt;&gt;0"))/30</f>
        <v>8.4166666666666661</v>
      </c>
    </row>
    <row r="15" spans="1:25" x14ac:dyDescent="0.25">
      <c r="A15" s="13">
        <v>3</v>
      </c>
      <c r="B15" s="13" t="s">
        <v>391</v>
      </c>
      <c r="C15" s="24" t="s">
        <v>85</v>
      </c>
      <c r="D15" s="24" t="s">
        <v>127</v>
      </c>
      <c r="E15" s="24">
        <v>130006</v>
      </c>
      <c r="F15" s="14">
        <v>277</v>
      </c>
      <c r="G15" s="26"/>
      <c r="H15" s="14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>
        <f>IFERROR(LARGE($F15:H15,1),)</f>
        <v>277</v>
      </c>
      <c r="T15" s="18">
        <f>IFERROR(LARGE($F15:H15,2),)</f>
        <v>0</v>
      </c>
      <c r="U15" s="18">
        <f>IFERROR(LARGE($F15:I15,3),)</f>
        <v>0</v>
      </c>
      <c r="V15" s="18">
        <f>IFERROR(LARGE($F15:J15,4),)</f>
        <v>0</v>
      </c>
      <c r="W15" s="18">
        <f>IFERROR(LARGE($F15:K15,5),)</f>
        <v>0</v>
      </c>
      <c r="X15" s="19">
        <f>SUM(S15:W15)</f>
        <v>277</v>
      </c>
      <c r="Y15" s="30">
        <f>(AVERAGEIF(F15:H15,"&lt;&gt;0"))/30</f>
        <v>9.2333333333333325</v>
      </c>
    </row>
    <row r="16" spans="1:25" x14ac:dyDescent="0.25">
      <c r="A16" s="13">
        <v>5</v>
      </c>
      <c r="B16" s="13" t="s">
        <v>393</v>
      </c>
      <c r="C16" s="13" t="s">
        <v>85</v>
      </c>
      <c r="D16" s="13" t="s">
        <v>250</v>
      </c>
      <c r="E16" s="13">
        <v>506008</v>
      </c>
      <c r="F16" s="14">
        <v>56</v>
      </c>
      <c r="G16" s="14"/>
      <c r="H16" s="14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>
        <f>IFERROR(LARGE($F16:H16,1),)</f>
        <v>56</v>
      </c>
      <c r="T16" s="18">
        <f>IFERROR(LARGE($F16:H16,2),)</f>
        <v>0</v>
      </c>
      <c r="U16" s="18">
        <f>IFERROR(LARGE($F16:I16,3),)</f>
        <v>0</v>
      </c>
      <c r="V16" s="18">
        <f>IFERROR(LARGE($F16:J16,4),)</f>
        <v>0</v>
      </c>
      <c r="W16" s="18">
        <f>IFERROR(LARGE($F16:K16,5),)</f>
        <v>0</v>
      </c>
      <c r="X16" s="19">
        <f>SUM(S16:W16)</f>
        <v>56</v>
      </c>
      <c r="Y16" s="30">
        <f>(AVERAGEIF(F16:H16,"&lt;&gt;0"))/30</f>
        <v>1.8666666666666667</v>
      </c>
    </row>
  </sheetData>
  <autoFilter ref="A11:Y11" xr:uid="{0AFA06A3-C570-43F6-B5ED-1A15FFA88C72}">
    <sortState xmlns:xlrd2="http://schemas.microsoft.com/office/spreadsheetml/2017/richdata2" ref="A12:Y16">
      <sortCondition descending="1" ref="W11"/>
    </sortState>
  </autoFilter>
  <mergeCells count="3">
    <mergeCell ref="F10:H10"/>
    <mergeCell ref="I10:R10"/>
    <mergeCell ref="A8:Y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DA86-8AED-4EE7-B775-D4BE51BD5077}">
  <sheetPr>
    <tabColor rgb="FF92D050"/>
  </sheetPr>
  <dimension ref="A1:AN49"/>
  <sheetViews>
    <sheetView topLeftCell="A10" zoomScaleNormal="100" workbookViewId="0">
      <selection activeCell="B29" sqref="B29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8.85546875" style="4"/>
    <col min="16" max="22" width="8.85546875" style="2"/>
    <col min="23" max="32" width="0" style="2" hidden="1" customWidth="1"/>
    <col min="33" max="38" width="8.85546875" style="2"/>
    <col min="39" max="39" width="13.42578125" style="1" customWidth="1"/>
    <col min="40" max="16384" width="8.85546875" style="2"/>
  </cols>
  <sheetData>
    <row r="1" spans="1:40" ht="46.5" customHeight="1" x14ac:dyDescent="0.25">
      <c r="A1" s="1"/>
      <c r="O1" s="2"/>
      <c r="AM1" s="2"/>
    </row>
    <row r="3" spans="1:40" x14ac:dyDescent="0.25">
      <c r="B3" s="3"/>
    </row>
    <row r="4" spans="1:40" x14ac:dyDescent="0.25">
      <c r="B4" s="3"/>
    </row>
    <row r="5" spans="1:40" ht="26.25" x14ac:dyDescent="0.25">
      <c r="B5" s="5" t="s">
        <v>458</v>
      </c>
      <c r="C5" s="23"/>
    </row>
    <row r="6" spans="1:40" x14ac:dyDescent="0.25">
      <c r="B6" s="5"/>
    </row>
    <row r="8" spans="1:40" ht="36" customHeight="1" x14ac:dyDescent="0.25">
      <c r="A8" s="46" t="s">
        <v>450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</row>
    <row r="10" spans="1:40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2"/>
      <c r="S10" s="22"/>
      <c r="T10" s="22"/>
      <c r="U10" s="22"/>
      <c r="V10" s="22"/>
      <c r="W10" s="38" t="s">
        <v>4</v>
      </c>
      <c r="X10" s="39"/>
      <c r="Y10" s="39"/>
      <c r="Z10" s="39"/>
      <c r="AA10" s="39"/>
      <c r="AB10" s="39"/>
      <c r="AC10" s="39"/>
      <c r="AD10" s="39"/>
      <c r="AE10" s="39"/>
      <c r="AF10" s="40"/>
    </row>
    <row r="11" spans="1:40" s="5" customFormat="1" x14ac:dyDescent="0.25">
      <c r="A11" s="6" t="s">
        <v>6</v>
      </c>
      <c r="B11" s="6" t="s">
        <v>86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8"/>
      <c r="Q11" s="8"/>
      <c r="R11" s="8"/>
      <c r="S11" s="8"/>
      <c r="T11" s="8"/>
      <c r="U11" s="8"/>
      <c r="V11" s="8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 t="s">
        <v>11</v>
      </c>
      <c r="AH11" s="10" t="s">
        <v>12</v>
      </c>
      <c r="AI11" s="10" t="s">
        <v>13</v>
      </c>
      <c r="AJ11" s="10" t="s">
        <v>14</v>
      </c>
      <c r="AK11" s="10" t="s">
        <v>15</v>
      </c>
      <c r="AL11" s="11" t="s">
        <v>16</v>
      </c>
      <c r="AM11" s="31" t="s">
        <v>433</v>
      </c>
    </row>
    <row r="12" spans="1:40" x14ac:dyDescent="0.25">
      <c r="A12" s="33">
        <v>1</v>
      </c>
      <c r="B12" s="13" t="s">
        <v>268</v>
      </c>
      <c r="C12" s="13" t="s">
        <v>86</v>
      </c>
      <c r="D12" s="13" t="s">
        <v>0</v>
      </c>
      <c r="E12" s="13">
        <v>123078</v>
      </c>
      <c r="F12" s="14">
        <v>293</v>
      </c>
      <c r="G12" s="14">
        <v>295</v>
      </c>
      <c r="H12" s="14">
        <v>290</v>
      </c>
      <c r="I12" s="14">
        <v>292</v>
      </c>
      <c r="J12" s="14">
        <v>294</v>
      </c>
      <c r="K12" s="14">
        <v>284</v>
      </c>
      <c r="L12" s="14">
        <v>291</v>
      </c>
      <c r="M12" s="14">
        <v>292</v>
      </c>
      <c r="N12" s="14"/>
      <c r="O12" s="15"/>
      <c r="P12" s="14"/>
      <c r="Q12" s="14"/>
      <c r="R12" s="14"/>
      <c r="S12" s="14"/>
      <c r="T12" s="14"/>
      <c r="U12" s="14"/>
      <c r="V12" s="14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>
        <f>IFERROR(LARGE($F12:V12,1),)</f>
        <v>295</v>
      </c>
      <c r="AH12" s="18">
        <f>IFERROR(LARGE($F12:V12,2),)</f>
        <v>294</v>
      </c>
      <c r="AI12" s="18">
        <f>IFERROR(LARGE($F12:W12,3),)</f>
        <v>293</v>
      </c>
      <c r="AJ12" s="18">
        <f>IFERROR(LARGE($F12:X12,4),)</f>
        <v>292</v>
      </c>
      <c r="AK12" s="18">
        <f>IFERROR(LARGE($F12:Y12,5),)</f>
        <v>292</v>
      </c>
      <c r="AL12" s="19">
        <f t="shared" ref="AL12:AL49" si="0">SUM(AG12:AK12)</f>
        <v>1466</v>
      </c>
      <c r="AM12" s="30">
        <f t="shared" ref="AM12:AM49" si="1">(AVERAGEIF(F12:V12,"&lt;&gt;0"))/30</f>
        <v>9.7125000000000004</v>
      </c>
    </row>
    <row r="13" spans="1:40" s="1" customFormat="1" x14ac:dyDescent="0.25">
      <c r="A13" s="33">
        <v>2</v>
      </c>
      <c r="B13" s="13" t="s">
        <v>401</v>
      </c>
      <c r="C13" s="13" t="s">
        <v>86</v>
      </c>
      <c r="D13" s="13" t="s">
        <v>97</v>
      </c>
      <c r="E13" s="13">
        <v>517008</v>
      </c>
      <c r="F13" s="14">
        <v>289</v>
      </c>
      <c r="G13" s="14">
        <v>289</v>
      </c>
      <c r="H13" s="14">
        <v>289</v>
      </c>
      <c r="I13" s="14">
        <v>275</v>
      </c>
      <c r="J13" s="14">
        <v>293</v>
      </c>
      <c r="K13" s="14">
        <v>294</v>
      </c>
      <c r="L13" s="14">
        <v>277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>
        <f>IFERROR(LARGE($F13:V13,1),)</f>
        <v>294</v>
      </c>
      <c r="AH13" s="18">
        <f>IFERROR(LARGE($F13:V13,2),)</f>
        <v>293</v>
      </c>
      <c r="AI13" s="18">
        <f>IFERROR(LARGE($F13:W13,3),)</f>
        <v>289</v>
      </c>
      <c r="AJ13" s="18">
        <f>IFERROR(LARGE($F13:X13,4),)</f>
        <v>289</v>
      </c>
      <c r="AK13" s="18">
        <f>IFERROR(LARGE($F13:Y13,5),)</f>
        <v>289</v>
      </c>
      <c r="AL13" s="19">
        <f t="shared" si="0"/>
        <v>1454</v>
      </c>
      <c r="AM13" s="30">
        <f t="shared" si="1"/>
        <v>9.5523809523809522</v>
      </c>
      <c r="AN13" s="2"/>
    </row>
    <row r="14" spans="1:40" s="1" customFormat="1" x14ac:dyDescent="0.25">
      <c r="A14" s="33">
        <v>3</v>
      </c>
      <c r="B14" s="13" t="s">
        <v>422</v>
      </c>
      <c r="C14" s="13" t="s">
        <v>86</v>
      </c>
      <c r="D14" s="13" t="s">
        <v>151</v>
      </c>
      <c r="E14" s="13">
        <v>501086</v>
      </c>
      <c r="F14" s="14">
        <v>294</v>
      </c>
      <c r="G14" s="14">
        <v>295</v>
      </c>
      <c r="H14" s="14">
        <v>278</v>
      </c>
      <c r="I14" s="14">
        <v>290</v>
      </c>
      <c r="J14" s="14">
        <v>288</v>
      </c>
      <c r="K14" s="14">
        <v>293</v>
      </c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>
        <f>IFERROR(LARGE($F14:V14,1),)</f>
        <v>295</v>
      </c>
      <c r="AH14" s="18">
        <f>IFERROR(LARGE($F14:V14,2),)</f>
        <v>294</v>
      </c>
      <c r="AI14" s="18">
        <f>IFERROR(LARGE($F14:W14,3),)</f>
        <v>293</v>
      </c>
      <c r="AJ14" s="18">
        <f>IFERROR(LARGE($F14:X14,4),)</f>
        <v>290</v>
      </c>
      <c r="AK14" s="18">
        <f>IFERROR(LARGE($F14:Y14,5),)</f>
        <v>288</v>
      </c>
      <c r="AL14" s="19">
        <f t="shared" si="0"/>
        <v>1460</v>
      </c>
      <c r="AM14" s="30">
        <f t="shared" si="1"/>
        <v>9.6555555555555568</v>
      </c>
      <c r="AN14" s="2"/>
    </row>
    <row r="15" spans="1:40" s="1" customFormat="1" x14ac:dyDescent="0.25">
      <c r="A15" s="33">
        <v>4</v>
      </c>
      <c r="B15" s="13" t="s">
        <v>416</v>
      </c>
      <c r="C15" s="24" t="s">
        <v>86</v>
      </c>
      <c r="D15" s="24" t="s">
        <v>110</v>
      </c>
      <c r="E15" s="24">
        <v>157028</v>
      </c>
      <c r="F15" s="27">
        <v>283</v>
      </c>
      <c r="G15" s="27">
        <v>291</v>
      </c>
      <c r="H15" s="14">
        <v>288</v>
      </c>
      <c r="I15" s="14">
        <v>288</v>
      </c>
      <c r="J15" s="14">
        <v>284</v>
      </c>
      <c r="K15" s="14">
        <v>290</v>
      </c>
      <c r="L15" s="14">
        <v>283</v>
      </c>
      <c r="M15" s="14">
        <v>288</v>
      </c>
      <c r="N15" s="14"/>
      <c r="O15" s="14"/>
      <c r="P15" s="14"/>
      <c r="Q15" s="14"/>
      <c r="R15" s="14"/>
      <c r="S15" s="14"/>
      <c r="T15" s="14"/>
      <c r="U15" s="14"/>
      <c r="V15" s="14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>
        <f>IFERROR(LARGE($F15:V15,1),)</f>
        <v>291</v>
      </c>
      <c r="AH15" s="18">
        <f>IFERROR(LARGE($F15:V15,2),)</f>
        <v>290</v>
      </c>
      <c r="AI15" s="18">
        <f>IFERROR(LARGE($F15:W15,3),)</f>
        <v>288</v>
      </c>
      <c r="AJ15" s="18">
        <f>IFERROR(LARGE($F15:X15,4),)</f>
        <v>288</v>
      </c>
      <c r="AK15" s="18">
        <f>IFERROR(LARGE($F15:Y15,5),)</f>
        <v>288</v>
      </c>
      <c r="AL15" s="19">
        <f t="shared" si="0"/>
        <v>1445</v>
      </c>
      <c r="AM15" s="30">
        <f t="shared" si="1"/>
        <v>9.5625</v>
      </c>
      <c r="AN15" s="2"/>
    </row>
    <row r="16" spans="1:40" s="1" customFormat="1" x14ac:dyDescent="0.25">
      <c r="A16" s="33">
        <v>5</v>
      </c>
      <c r="B16" s="13" t="s">
        <v>417</v>
      </c>
      <c r="C16" s="24" t="s">
        <v>86</v>
      </c>
      <c r="D16" s="24" t="s">
        <v>194</v>
      </c>
      <c r="E16" s="25">
        <v>102026</v>
      </c>
      <c r="F16" s="27">
        <v>292</v>
      </c>
      <c r="G16" s="27">
        <v>279</v>
      </c>
      <c r="H16" s="14">
        <v>290</v>
      </c>
      <c r="I16" s="14">
        <v>285</v>
      </c>
      <c r="J16" s="14">
        <v>286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>
        <f>IFERROR(LARGE($F16:V16,1),)</f>
        <v>292</v>
      </c>
      <c r="AH16" s="18">
        <f>IFERROR(LARGE($F16:V16,2),)</f>
        <v>290</v>
      </c>
      <c r="AI16" s="18">
        <f>IFERROR(LARGE($F16:W16,3),)</f>
        <v>286</v>
      </c>
      <c r="AJ16" s="18">
        <f>IFERROR(LARGE($F16:X16,4),)</f>
        <v>285</v>
      </c>
      <c r="AK16" s="18">
        <f>IFERROR(LARGE($F16:Y16,5),)</f>
        <v>279</v>
      </c>
      <c r="AL16" s="19">
        <f t="shared" si="0"/>
        <v>1432</v>
      </c>
      <c r="AM16" s="30">
        <f t="shared" si="1"/>
        <v>9.5466666666666651</v>
      </c>
      <c r="AN16" s="2"/>
    </row>
    <row r="17" spans="1:40" s="1" customFormat="1" x14ac:dyDescent="0.25">
      <c r="A17" s="33">
        <v>6</v>
      </c>
      <c r="B17" s="13" t="s">
        <v>255</v>
      </c>
      <c r="C17" s="13" t="s">
        <v>86</v>
      </c>
      <c r="D17" s="13" t="s">
        <v>151</v>
      </c>
      <c r="E17" s="13">
        <v>501087</v>
      </c>
      <c r="F17" s="14">
        <v>289</v>
      </c>
      <c r="G17" s="14">
        <v>281</v>
      </c>
      <c r="H17" s="14">
        <v>275</v>
      </c>
      <c r="I17" s="14">
        <v>275</v>
      </c>
      <c r="J17" s="14">
        <v>276</v>
      </c>
      <c r="K17" s="14">
        <v>285</v>
      </c>
      <c r="L17" s="14">
        <v>287</v>
      </c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8">
        <f>IFERROR(LARGE($F17:V17,1),)</f>
        <v>289</v>
      </c>
      <c r="AH17" s="18">
        <f>IFERROR(LARGE($F17:V17,2),)</f>
        <v>287</v>
      </c>
      <c r="AI17" s="18">
        <f>IFERROR(LARGE($F17:W17,3),)</f>
        <v>285</v>
      </c>
      <c r="AJ17" s="18">
        <f>IFERROR(LARGE($F17:X17,4),)</f>
        <v>281</v>
      </c>
      <c r="AK17" s="18">
        <f>IFERROR(LARGE($F17:Y17,5),)</f>
        <v>276</v>
      </c>
      <c r="AL17" s="19">
        <f t="shared" si="0"/>
        <v>1418</v>
      </c>
      <c r="AM17" s="30">
        <f t="shared" si="1"/>
        <v>9.3714285714285719</v>
      </c>
      <c r="AN17" s="2"/>
    </row>
    <row r="18" spans="1:40" s="1" customFormat="1" x14ac:dyDescent="0.25">
      <c r="A18" s="33">
        <v>8</v>
      </c>
      <c r="B18" s="13" t="s">
        <v>415</v>
      </c>
      <c r="C18" s="24" t="s">
        <v>86</v>
      </c>
      <c r="D18" s="24" t="s">
        <v>193</v>
      </c>
      <c r="E18" s="24">
        <v>106203</v>
      </c>
      <c r="F18" s="27">
        <v>275</v>
      </c>
      <c r="G18" s="27">
        <v>272</v>
      </c>
      <c r="H18" s="14">
        <v>276</v>
      </c>
      <c r="I18" s="14">
        <v>272</v>
      </c>
      <c r="J18" s="14">
        <v>271</v>
      </c>
      <c r="K18" s="14">
        <v>285</v>
      </c>
      <c r="L18" s="14">
        <v>271</v>
      </c>
      <c r="M18" s="14">
        <v>268</v>
      </c>
      <c r="N18" s="14">
        <v>258</v>
      </c>
      <c r="O18" s="14">
        <v>278</v>
      </c>
      <c r="P18" s="14">
        <v>263</v>
      </c>
      <c r="Q18" s="14">
        <v>274</v>
      </c>
      <c r="R18" s="14">
        <v>276</v>
      </c>
      <c r="S18" s="14">
        <v>277</v>
      </c>
      <c r="T18" s="14"/>
      <c r="U18" s="14"/>
      <c r="V18" s="14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8">
        <f>IFERROR(LARGE($F18:V18,1),)</f>
        <v>285</v>
      </c>
      <c r="AH18" s="18">
        <f>IFERROR(LARGE($F18:V18,2),)</f>
        <v>278</v>
      </c>
      <c r="AI18" s="18">
        <f>IFERROR(LARGE($F18:W18,3),)</f>
        <v>277</v>
      </c>
      <c r="AJ18" s="18">
        <f>IFERROR(LARGE($F18:X18,4),)</f>
        <v>276</v>
      </c>
      <c r="AK18" s="18">
        <f>IFERROR(LARGE($F18:Y18,5),)</f>
        <v>276</v>
      </c>
      <c r="AL18" s="19">
        <f t="shared" si="0"/>
        <v>1392</v>
      </c>
      <c r="AM18" s="30">
        <f t="shared" si="1"/>
        <v>9.0857142857142854</v>
      </c>
      <c r="AN18" s="2"/>
    </row>
    <row r="19" spans="1:40" s="1" customFormat="1" x14ac:dyDescent="0.25">
      <c r="A19" s="33">
        <v>7</v>
      </c>
      <c r="B19" s="13" t="s">
        <v>402</v>
      </c>
      <c r="C19" s="13" t="s">
        <v>86</v>
      </c>
      <c r="D19" s="13" t="s">
        <v>97</v>
      </c>
      <c r="E19" s="13">
        <v>517030</v>
      </c>
      <c r="F19" s="14">
        <v>281</v>
      </c>
      <c r="G19" s="14">
        <v>287</v>
      </c>
      <c r="H19" s="14">
        <v>275</v>
      </c>
      <c r="I19" s="14">
        <v>264</v>
      </c>
      <c r="J19" s="14">
        <v>283</v>
      </c>
      <c r="K19" s="14">
        <v>280</v>
      </c>
      <c r="L19" s="14">
        <v>270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8">
        <f>IFERROR(LARGE($F19:V19,1),)</f>
        <v>287</v>
      </c>
      <c r="AH19" s="18">
        <f>IFERROR(LARGE($F19:V19,2),)</f>
        <v>283</v>
      </c>
      <c r="AI19" s="18">
        <f>IFERROR(LARGE($F19:W19,3),)</f>
        <v>281</v>
      </c>
      <c r="AJ19" s="18">
        <f>IFERROR(LARGE($F19:X19,4),)</f>
        <v>280</v>
      </c>
      <c r="AK19" s="18">
        <f>IFERROR(LARGE($F19:Y19,5),)</f>
        <v>275</v>
      </c>
      <c r="AL19" s="19">
        <f t="shared" si="0"/>
        <v>1406</v>
      </c>
      <c r="AM19" s="30">
        <f t="shared" si="1"/>
        <v>9.238095238095239</v>
      </c>
      <c r="AN19" s="2"/>
    </row>
    <row r="20" spans="1:40" s="1" customFormat="1" x14ac:dyDescent="0.25">
      <c r="A20" s="33">
        <v>9</v>
      </c>
      <c r="B20" s="13" t="s">
        <v>423</v>
      </c>
      <c r="C20" s="13" t="s">
        <v>86</v>
      </c>
      <c r="D20" s="13" t="s">
        <v>151</v>
      </c>
      <c r="E20" s="13">
        <v>501076</v>
      </c>
      <c r="F20" s="14">
        <v>279</v>
      </c>
      <c r="G20" s="14">
        <v>271</v>
      </c>
      <c r="H20" s="14">
        <v>270</v>
      </c>
      <c r="I20" s="14">
        <v>275</v>
      </c>
      <c r="J20" s="14">
        <v>278</v>
      </c>
      <c r="K20" s="14">
        <v>285</v>
      </c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8">
        <f>IFERROR(LARGE($F20:V20,1),)</f>
        <v>285</v>
      </c>
      <c r="AH20" s="18">
        <f>IFERROR(LARGE($F20:V20,2),)</f>
        <v>279</v>
      </c>
      <c r="AI20" s="18">
        <f>IFERROR(LARGE($F20:W20,3),)</f>
        <v>278</v>
      </c>
      <c r="AJ20" s="18">
        <f>IFERROR(LARGE($F20:X20,4),)</f>
        <v>275</v>
      </c>
      <c r="AK20" s="18">
        <f>IFERROR(LARGE($F20:Y20,5),)</f>
        <v>271</v>
      </c>
      <c r="AL20" s="19">
        <f t="shared" si="0"/>
        <v>1388</v>
      </c>
      <c r="AM20" s="30">
        <f t="shared" si="1"/>
        <v>9.2111111111111104</v>
      </c>
      <c r="AN20" s="2"/>
    </row>
    <row r="21" spans="1:40" s="1" customFormat="1" x14ac:dyDescent="0.25">
      <c r="A21" s="33">
        <v>10</v>
      </c>
      <c r="B21" s="13" t="s">
        <v>404</v>
      </c>
      <c r="C21" s="13" t="s">
        <v>86</v>
      </c>
      <c r="D21" s="13" t="s">
        <v>117</v>
      </c>
      <c r="E21" s="13">
        <v>507055</v>
      </c>
      <c r="F21" s="14">
        <v>258</v>
      </c>
      <c r="G21" s="14">
        <v>282</v>
      </c>
      <c r="H21" s="14">
        <v>269</v>
      </c>
      <c r="I21" s="14">
        <v>271</v>
      </c>
      <c r="J21" s="14">
        <v>271</v>
      </c>
      <c r="K21" s="14">
        <v>272</v>
      </c>
      <c r="L21" s="14">
        <v>280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8">
        <f>IFERROR(LARGE($F21:V21,1),)</f>
        <v>282</v>
      </c>
      <c r="AH21" s="18">
        <f>IFERROR(LARGE($F21:V21,2),)</f>
        <v>280</v>
      </c>
      <c r="AI21" s="18">
        <f>IFERROR(LARGE($F21:W21,3),)</f>
        <v>272</v>
      </c>
      <c r="AJ21" s="18">
        <f>IFERROR(LARGE($F21:X21,4),)</f>
        <v>271</v>
      </c>
      <c r="AK21" s="18">
        <f>IFERROR(LARGE($F21:Y21,5),)</f>
        <v>271</v>
      </c>
      <c r="AL21" s="19">
        <f t="shared" si="0"/>
        <v>1376</v>
      </c>
      <c r="AM21" s="30">
        <f t="shared" si="1"/>
        <v>9.0619047619047617</v>
      </c>
      <c r="AN21" s="2"/>
    </row>
    <row r="22" spans="1:40" s="1" customFormat="1" x14ac:dyDescent="0.25">
      <c r="A22" s="33">
        <v>11</v>
      </c>
      <c r="B22" s="13" t="s">
        <v>420</v>
      </c>
      <c r="C22" s="13" t="s">
        <v>86</v>
      </c>
      <c r="D22" s="13" t="s">
        <v>151</v>
      </c>
      <c r="E22" s="13">
        <v>501003</v>
      </c>
      <c r="F22" s="14">
        <v>280</v>
      </c>
      <c r="G22" s="14">
        <v>279</v>
      </c>
      <c r="H22" s="14">
        <v>273</v>
      </c>
      <c r="I22" s="14">
        <v>273</v>
      </c>
      <c r="J22" s="14">
        <v>265</v>
      </c>
      <c r="K22" s="14">
        <v>267</v>
      </c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8">
        <f>IFERROR(LARGE($F22:V22,1),)</f>
        <v>280</v>
      </c>
      <c r="AH22" s="18">
        <f>IFERROR(LARGE($F22:V22,2),)</f>
        <v>279</v>
      </c>
      <c r="AI22" s="18">
        <f>IFERROR(LARGE($F22:W22,3),)</f>
        <v>273</v>
      </c>
      <c r="AJ22" s="18">
        <f>IFERROR(LARGE($F22:X22,4),)</f>
        <v>273</v>
      </c>
      <c r="AK22" s="18">
        <f>IFERROR(LARGE($F22:Y22,5),)</f>
        <v>267</v>
      </c>
      <c r="AL22" s="19">
        <f t="shared" si="0"/>
        <v>1372</v>
      </c>
      <c r="AM22" s="30">
        <f t="shared" si="1"/>
        <v>9.0944444444444432</v>
      </c>
      <c r="AN22" s="2"/>
    </row>
    <row r="23" spans="1:40" s="1" customFormat="1" x14ac:dyDescent="0.25">
      <c r="A23" s="33">
        <v>12</v>
      </c>
      <c r="B23" s="13" t="s">
        <v>405</v>
      </c>
      <c r="C23" s="13" t="s">
        <v>86</v>
      </c>
      <c r="D23" s="13" t="s">
        <v>314</v>
      </c>
      <c r="E23" s="13">
        <v>532013</v>
      </c>
      <c r="F23" s="14">
        <v>269</v>
      </c>
      <c r="G23" s="14">
        <v>262</v>
      </c>
      <c r="H23" s="14">
        <v>264</v>
      </c>
      <c r="I23" s="14">
        <v>267</v>
      </c>
      <c r="J23" s="14">
        <v>280</v>
      </c>
      <c r="K23" s="14">
        <v>277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8">
        <f>IFERROR(LARGE($F23:V23,1),)</f>
        <v>280</v>
      </c>
      <c r="AH23" s="18">
        <f>IFERROR(LARGE($F23:V23,2),)</f>
        <v>277</v>
      </c>
      <c r="AI23" s="18">
        <f>IFERROR(LARGE($F23:W23,3),)</f>
        <v>269</v>
      </c>
      <c r="AJ23" s="18">
        <f>IFERROR(LARGE($F23:X23,4),)</f>
        <v>267</v>
      </c>
      <c r="AK23" s="18">
        <f>IFERROR(LARGE($F23:Y23,5),)</f>
        <v>264</v>
      </c>
      <c r="AL23" s="19">
        <f t="shared" si="0"/>
        <v>1357</v>
      </c>
      <c r="AM23" s="30">
        <f t="shared" si="1"/>
        <v>8.9944444444444436</v>
      </c>
      <c r="AN23" s="2"/>
    </row>
    <row r="24" spans="1:40" s="1" customFormat="1" x14ac:dyDescent="0.25">
      <c r="A24" s="33">
        <v>13</v>
      </c>
      <c r="B24" s="13" t="s">
        <v>396</v>
      </c>
      <c r="C24" s="24" t="s">
        <v>86</v>
      </c>
      <c r="D24" s="24" t="s">
        <v>95</v>
      </c>
      <c r="E24" s="25">
        <v>142043</v>
      </c>
      <c r="F24" s="27">
        <v>253</v>
      </c>
      <c r="G24" s="27">
        <v>262</v>
      </c>
      <c r="H24" s="14">
        <v>252</v>
      </c>
      <c r="I24" s="14">
        <v>256</v>
      </c>
      <c r="J24" s="14">
        <v>251</v>
      </c>
      <c r="K24" s="14">
        <v>258</v>
      </c>
      <c r="L24" s="14">
        <v>262</v>
      </c>
      <c r="M24" s="14">
        <v>252</v>
      </c>
      <c r="N24" s="14">
        <v>278</v>
      </c>
      <c r="O24" s="14">
        <v>263</v>
      </c>
      <c r="P24" s="14">
        <v>268</v>
      </c>
      <c r="Q24" s="14">
        <v>268</v>
      </c>
      <c r="R24" s="14">
        <v>270</v>
      </c>
      <c r="S24" s="14">
        <v>258</v>
      </c>
      <c r="T24" s="14">
        <v>256</v>
      </c>
      <c r="U24" s="14"/>
      <c r="V24" s="1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8">
        <f>IFERROR(LARGE($F24:V24,1),)</f>
        <v>278</v>
      </c>
      <c r="AH24" s="18">
        <f>IFERROR(LARGE($F24:V24,2),)</f>
        <v>270</v>
      </c>
      <c r="AI24" s="18">
        <f>IFERROR(LARGE($F24:W24,3),)</f>
        <v>268</v>
      </c>
      <c r="AJ24" s="18">
        <f>IFERROR(LARGE($F24:X24,4),)</f>
        <v>268</v>
      </c>
      <c r="AK24" s="18">
        <f>IFERROR(LARGE($F24:Y24,5),)</f>
        <v>263</v>
      </c>
      <c r="AL24" s="19">
        <f t="shared" si="0"/>
        <v>1347</v>
      </c>
      <c r="AM24" s="30">
        <f t="shared" si="1"/>
        <v>8.6822222222222205</v>
      </c>
      <c r="AN24" s="2"/>
    </row>
    <row r="25" spans="1:40" s="1" customFormat="1" x14ac:dyDescent="0.25">
      <c r="A25" s="33">
        <v>14</v>
      </c>
      <c r="B25" s="13" t="s">
        <v>400</v>
      </c>
      <c r="C25" s="13" t="s">
        <v>86</v>
      </c>
      <c r="D25" s="13" t="s">
        <v>117</v>
      </c>
      <c r="E25" s="13">
        <v>507053</v>
      </c>
      <c r="F25" s="14">
        <v>267</v>
      </c>
      <c r="G25" s="14">
        <v>271</v>
      </c>
      <c r="H25" s="14">
        <v>251</v>
      </c>
      <c r="I25" s="14">
        <v>252</v>
      </c>
      <c r="J25" s="14">
        <v>260</v>
      </c>
      <c r="K25" s="14">
        <v>256</v>
      </c>
      <c r="L25" s="14">
        <v>260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8">
        <f>IFERROR(LARGE($F25:V25,1),)</f>
        <v>271</v>
      </c>
      <c r="AH25" s="18">
        <f>IFERROR(LARGE($F25:V25,2),)</f>
        <v>267</v>
      </c>
      <c r="AI25" s="18">
        <f>IFERROR(LARGE($F25:W25,3),)</f>
        <v>260</v>
      </c>
      <c r="AJ25" s="18">
        <f>IFERROR(LARGE($F25:X25,4),)</f>
        <v>260</v>
      </c>
      <c r="AK25" s="18">
        <f>IFERROR(LARGE($F25:Y25,5),)</f>
        <v>256</v>
      </c>
      <c r="AL25" s="19">
        <f t="shared" si="0"/>
        <v>1314</v>
      </c>
      <c r="AM25" s="30">
        <f t="shared" si="1"/>
        <v>8.6523809523809518</v>
      </c>
      <c r="AN25" s="2"/>
    </row>
    <row r="26" spans="1:40" s="1" customFormat="1" x14ac:dyDescent="0.25">
      <c r="A26" s="33">
        <v>15</v>
      </c>
      <c r="B26" s="13" t="s">
        <v>395</v>
      </c>
      <c r="C26" s="13" t="s">
        <v>86</v>
      </c>
      <c r="D26" s="13" t="s">
        <v>0</v>
      </c>
      <c r="E26" s="13">
        <v>123077</v>
      </c>
      <c r="F26" s="14">
        <v>254</v>
      </c>
      <c r="G26" s="14">
        <v>244</v>
      </c>
      <c r="H26" s="14">
        <v>268</v>
      </c>
      <c r="I26" s="14">
        <v>259</v>
      </c>
      <c r="J26" s="14">
        <v>272</v>
      </c>
      <c r="K26" s="14">
        <v>264</v>
      </c>
      <c r="L26" s="14">
        <v>246</v>
      </c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>
        <f>IFERROR(LARGE($F26:V26,1),)</f>
        <v>272</v>
      </c>
      <c r="AH26" s="18">
        <f>IFERROR(LARGE($F26:V26,2),)</f>
        <v>268</v>
      </c>
      <c r="AI26" s="18">
        <f>IFERROR(LARGE($F26:W26,3),)</f>
        <v>264</v>
      </c>
      <c r="AJ26" s="18">
        <f>IFERROR(LARGE($F26:X26,4),)</f>
        <v>259</v>
      </c>
      <c r="AK26" s="18">
        <f>IFERROR(LARGE($F26:Y26,5),)</f>
        <v>254</v>
      </c>
      <c r="AL26" s="19">
        <f t="shared" si="0"/>
        <v>1317</v>
      </c>
      <c r="AM26" s="30">
        <f t="shared" si="1"/>
        <v>8.6047619047619062</v>
      </c>
      <c r="AN26" s="2"/>
    </row>
    <row r="27" spans="1:40" s="1" customFormat="1" x14ac:dyDescent="0.25">
      <c r="A27" s="33">
        <v>17</v>
      </c>
      <c r="B27" s="13" t="s">
        <v>413</v>
      </c>
      <c r="C27" s="24" t="s">
        <v>86</v>
      </c>
      <c r="D27" s="24" t="s">
        <v>366</v>
      </c>
      <c r="E27" s="24">
        <v>155072</v>
      </c>
      <c r="F27" s="27">
        <v>216</v>
      </c>
      <c r="G27" s="27">
        <v>240</v>
      </c>
      <c r="H27" s="14">
        <v>256</v>
      </c>
      <c r="I27" s="14">
        <v>237</v>
      </c>
      <c r="J27" s="14">
        <v>258</v>
      </c>
      <c r="K27" s="14">
        <v>248</v>
      </c>
      <c r="L27" s="14">
        <v>257</v>
      </c>
      <c r="M27" s="14">
        <v>253</v>
      </c>
      <c r="N27" s="14">
        <v>56</v>
      </c>
      <c r="O27" s="14">
        <v>238</v>
      </c>
      <c r="P27" s="14">
        <v>257</v>
      </c>
      <c r="Q27" s="14">
        <v>238</v>
      </c>
      <c r="R27" s="14">
        <v>253</v>
      </c>
      <c r="S27" s="14">
        <v>238</v>
      </c>
      <c r="T27" s="14">
        <v>228</v>
      </c>
      <c r="U27" s="14">
        <v>232</v>
      </c>
      <c r="V27" s="14">
        <v>240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8">
        <f>IFERROR(LARGE($F27:V27,1),)</f>
        <v>258</v>
      </c>
      <c r="AH27" s="18">
        <f>IFERROR(LARGE($F27:V27,2),)</f>
        <v>257</v>
      </c>
      <c r="AI27" s="18">
        <f>IFERROR(LARGE($F27:W27,3),)</f>
        <v>257</v>
      </c>
      <c r="AJ27" s="18">
        <f>IFERROR(LARGE($F27:X27,4),)</f>
        <v>256</v>
      </c>
      <c r="AK27" s="18">
        <f>IFERROR(LARGE($F27:Y27,5),)</f>
        <v>253</v>
      </c>
      <c r="AL27" s="19">
        <f t="shared" si="0"/>
        <v>1281</v>
      </c>
      <c r="AM27" s="30">
        <f t="shared" si="1"/>
        <v>7.7352941176470589</v>
      </c>
      <c r="AN27" s="2"/>
    </row>
    <row r="28" spans="1:40" s="1" customFormat="1" x14ac:dyDescent="0.25">
      <c r="A28" s="33">
        <v>16</v>
      </c>
      <c r="B28" s="13" t="s">
        <v>394</v>
      </c>
      <c r="C28" s="13" t="s">
        <v>86</v>
      </c>
      <c r="D28" s="13" t="s">
        <v>0</v>
      </c>
      <c r="E28" s="13">
        <v>123063</v>
      </c>
      <c r="F28" s="14">
        <v>268</v>
      </c>
      <c r="G28" s="14">
        <v>270</v>
      </c>
      <c r="H28" s="14">
        <v>271</v>
      </c>
      <c r="I28" s="14">
        <v>267</v>
      </c>
      <c r="J28" s="14">
        <v>251</v>
      </c>
      <c r="K28" s="14"/>
      <c r="L28" s="14"/>
      <c r="M28" s="14"/>
      <c r="N28" s="14"/>
      <c r="O28" s="15"/>
      <c r="P28" s="14"/>
      <c r="Q28" s="14"/>
      <c r="R28" s="14"/>
      <c r="S28" s="14"/>
      <c r="T28" s="14"/>
      <c r="U28" s="14"/>
      <c r="V28" s="1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8">
        <f>IFERROR(LARGE($F28:V28,1),)</f>
        <v>271</v>
      </c>
      <c r="AH28" s="18">
        <f>IFERROR(LARGE($F28:V28,2),)</f>
        <v>270</v>
      </c>
      <c r="AI28" s="18">
        <f>IFERROR(LARGE($F28:W28,3),)</f>
        <v>268</v>
      </c>
      <c r="AJ28" s="18">
        <f>IFERROR(LARGE($F28:X28,4),)</f>
        <v>267</v>
      </c>
      <c r="AK28" s="18">
        <f>IFERROR(LARGE($F28:Y28,5),)</f>
        <v>251</v>
      </c>
      <c r="AL28" s="19">
        <f t="shared" si="0"/>
        <v>1327</v>
      </c>
      <c r="AM28" s="30">
        <f t="shared" si="1"/>
        <v>8.8466666666666658</v>
      </c>
      <c r="AN28" s="2"/>
    </row>
    <row r="29" spans="1:40" s="1" customFormat="1" x14ac:dyDescent="0.25">
      <c r="A29" s="33">
        <v>18</v>
      </c>
      <c r="B29" s="13" t="s">
        <v>424</v>
      </c>
      <c r="C29" s="13" t="s">
        <v>86</v>
      </c>
      <c r="D29" s="13" t="s">
        <v>47</v>
      </c>
      <c r="E29" s="13">
        <v>504162</v>
      </c>
      <c r="F29" s="14">
        <v>248</v>
      </c>
      <c r="G29" s="14">
        <v>266</v>
      </c>
      <c r="H29" s="14">
        <v>252</v>
      </c>
      <c r="I29" s="14">
        <v>261</v>
      </c>
      <c r="J29" s="14">
        <v>248</v>
      </c>
      <c r="K29" s="14">
        <v>228</v>
      </c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8">
        <f>IFERROR(LARGE($F29:V29,1),)</f>
        <v>266</v>
      </c>
      <c r="AH29" s="18">
        <f>IFERROR(LARGE($F29:V29,2),)</f>
        <v>261</v>
      </c>
      <c r="AI29" s="18">
        <f>IFERROR(LARGE($F29:W29,3),)</f>
        <v>252</v>
      </c>
      <c r="AJ29" s="18">
        <f>IFERROR(LARGE($F29:X29,4),)</f>
        <v>248</v>
      </c>
      <c r="AK29" s="18">
        <f>IFERROR(LARGE($F29:Y29,5),)</f>
        <v>248</v>
      </c>
      <c r="AL29" s="19">
        <f t="shared" si="0"/>
        <v>1275</v>
      </c>
      <c r="AM29" s="30">
        <f t="shared" si="1"/>
        <v>8.35</v>
      </c>
      <c r="AN29" s="2"/>
    </row>
    <row r="30" spans="1:40" s="1" customFormat="1" x14ac:dyDescent="0.25">
      <c r="A30" s="13">
        <v>19</v>
      </c>
      <c r="B30" s="13" t="s">
        <v>398</v>
      </c>
      <c r="C30" s="24" t="s">
        <v>86</v>
      </c>
      <c r="D30" s="24" t="s">
        <v>95</v>
      </c>
      <c r="E30" s="24">
        <v>142040</v>
      </c>
      <c r="F30" s="27">
        <v>288</v>
      </c>
      <c r="G30" s="27">
        <v>278</v>
      </c>
      <c r="H30" s="14">
        <v>288</v>
      </c>
      <c r="I30" s="14">
        <v>287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8">
        <f>IFERROR(LARGE($F30:V30,1),)</f>
        <v>288</v>
      </c>
      <c r="AH30" s="18">
        <f>IFERROR(LARGE($F30:V30,2),)</f>
        <v>288</v>
      </c>
      <c r="AI30" s="18">
        <f>IFERROR(LARGE($F30:W30,3),)</f>
        <v>287</v>
      </c>
      <c r="AJ30" s="18">
        <f>IFERROR(LARGE($F30:X30,4),)</f>
        <v>278</v>
      </c>
      <c r="AK30" s="18">
        <f>IFERROR(LARGE($F30:Y30,5),)</f>
        <v>0</v>
      </c>
      <c r="AL30" s="19">
        <f t="shared" si="0"/>
        <v>1141</v>
      </c>
      <c r="AM30" s="30">
        <f t="shared" si="1"/>
        <v>9.5083333333333329</v>
      </c>
      <c r="AN30" s="2"/>
    </row>
    <row r="31" spans="1:40" s="1" customFormat="1" x14ac:dyDescent="0.25">
      <c r="A31" s="13">
        <v>20</v>
      </c>
      <c r="B31" s="13" t="s">
        <v>399</v>
      </c>
      <c r="C31" s="13" t="s">
        <v>86</v>
      </c>
      <c r="D31" s="13" t="s">
        <v>118</v>
      </c>
      <c r="E31" s="13">
        <v>512040</v>
      </c>
      <c r="F31" s="14">
        <v>289</v>
      </c>
      <c r="G31" s="14">
        <v>284</v>
      </c>
      <c r="H31" s="14">
        <v>279</v>
      </c>
      <c r="I31" s="14">
        <v>276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8">
        <f>IFERROR(LARGE($F31:V31,1),)</f>
        <v>289</v>
      </c>
      <c r="AH31" s="18">
        <f>IFERROR(LARGE($F31:V31,2),)</f>
        <v>284</v>
      </c>
      <c r="AI31" s="18">
        <f>IFERROR(LARGE($F31:W31,3),)</f>
        <v>279</v>
      </c>
      <c r="AJ31" s="18">
        <f>IFERROR(LARGE($F31:X31,4),)</f>
        <v>276</v>
      </c>
      <c r="AK31" s="18">
        <f>IFERROR(LARGE($F31:Y31,5),)</f>
        <v>0</v>
      </c>
      <c r="AL31" s="19">
        <f t="shared" si="0"/>
        <v>1128</v>
      </c>
      <c r="AM31" s="30">
        <f t="shared" si="1"/>
        <v>9.4</v>
      </c>
      <c r="AN31" s="2"/>
    </row>
    <row r="32" spans="1:40" s="1" customFormat="1" x14ac:dyDescent="0.25">
      <c r="A32" s="13">
        <v>21</v>
      </c>
      <c r="B32" s="13" t="s">
        <v>427</v>
      </c>
      <c r="C32" s="24" t="s">
        <v>86</v>
      </c>
      <c r="D32" s="24" t="s">
        <v>210</v>
      </c>
      <c r="E32" s="24">
        <v>915200</v>
      </c>
      <c r="F32" s="27">
        <v>279</v>
      </c>
      <c r="G32" s="27">
        <v>273</v>
      </c>
      <c r="H32" s="14">
        <v>270</v>
      </c>
      <c r="I32" s="14">
        <v>268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8">
        <f>IFERROR(LARGE($F32:V32,1),)</f>
        <v>279</v>
      </c>
      <c r="AH32" s="18">
        <f>IFERROR(LARGE($F32:V32,2),)</f>
        <v>273</v>
      </c>
      <c r="AI32" s="18">
        <f>IFERROR(LARGE($F32:W32,3),)</f>
        <v>270</v>
      </c>
      <c r="AJ32" s="18">
        <f>IFERROR(LARGE($F32:X32,4),)</f>
        <v>268</v>
      </c>
      <c r="AK32" s="18">
        <f>IFERROR(LARGE($F32:Y32,5),)</f>
        <v>0</v>
      </c>
      <c r="AL32" s="19">
        <f t="shared" si="0"/>
        <v>1090</v>
      </c>
      <c r="AM32" s="30">
        <f t="shared" si="1"/>
        <v>9.0833333333333339</v>
      </c>
      <c r="AN32" s="2"/>
    </row>
    <row r="33" spans="1:40" s="1" customFormat="1" x14ac:dyDescent="0.25">
      <c r="A33" s="13">
        <v>22</v>
      </c>
      <c r="B33" s="13" t="s">
        <v>406</v>
      </c>
      <c r="C33" s="13" t="s">
        <v>86</v>
      </c>
      <c r="D33" s="13" t="s">
        <v>118</v>
      </c>
      <c r="E33" s="13">
        <v>512004</v>
      </c>
      <c r="F33" s="14">
        <v>268</v>
      </c>
      <c r="G33" s="14">
        <v>265</v>
      </c>
      <c r="H33" s="14">
        <v>270</v>
      </c>
      <c r="I33" s="14">
        <v>255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8">
        <f>IFERROR(LARGE($F33:V33,1),)</f>
        <v>270</v>
      </c>
      <c r="AH33" s="18">
        <f>IFERROR(LARGE($F33:V33,2),)</f>
        <v>268</v>
      </c>
      <c r="AI33" s="18">
        <f>IFERROR(LARGE($F33:W33,3),)</f>
        <v>265</v>
      </c>
      <c r="AJ33" s="18">
        <f>IFERROR(LARGE($F33:X33,4),)</f>
        <v>255</v>
      </c>
      <c r="AK33" s="18">
        <f>IFERROR(LARGE($F33:Y33,5),)</f>
        <v>0</v>
      </c>
      <c r="AL33" s="19">
        <f t="shared" si="0"/>
        <v>1058</v>
      </c>
      <c r="AM33" s="30">
        <f t="shared" si="1"/>
        <v>8.8166666666666664</v>
      </c>
      <c r="AN33" s="2"/>
    </row>
    <row r="34" spans="1:40" s="1" customFormat="1" x14ac:dyDescent="0.25">
      <c r="A34" s="13">
        <v>23</v>
      </c>
      <c r="B34" s="13" t="s">
        <v>414</v>
      </c>
      <c r="C34" s="24" t="s">
        <v>86</v>
      </c>
      <c r="D34" s="24" t="s">
        <v>195</v>
      </c>
      <c r="E34" s="24">
        <v>165022</v>
      </c>
      <c r="F34" s="27">
        <v>259</v>
      </c>
      <c r="G34" s="27">
        <v>262</v>
      </c>
      <c r="H34" s="14">
        <v>251</v>
      </c>
      <c r="I34" s="14">
        <v>255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8">
        <f>IFERROR(LARGE($F34:V34,1),)</f>
        <v>262</v>
      </c>
      <c r="AH34" s="18">
        <f>IFERROR(LARGE($F34:V34,2),)</f>
        <v>259</v>
      </c>
      <c r="AI34" s="18">
        <f>IFERROR(LARGE($F34:W34,3),)</f>
        <v>255</v>
      </c>
      <c r="AJ34" s="18">
        <f>IFERROR(LARGE($F34:X34,4),)</f>
        <v>251</v>
      </c>
      <c r="AK34" s="18">
        <f>IFERROR(LARGE($F34:Y34,5),)</f>
        <v>0</v>
      </c>
      <c r="AL34" s="19">
        <f t="shared" si="0"/>
        <v>1027</v>
      </c>
      <c r="AM34" s="30">
        <f t="shared" si="1"/>
        <v>8.5583333333333336</v>
      </c>
      <c r="AN34" s="2"/>
    </row>
    <row r="35" spans="1:40" s="1" customFormat="1" x14ac:dyDescent="0.25">
      <c r="A35" s="13">
        <v>24</v>
      </c>
      <c r="B35" s="13" t="s">
        <v>318</v>
      </c>
      <c r="C35" s="13" t="s">
        <v>86</v>
      </c>
      <c r="D35" s="13" t="s">
        <v>314</v>
      </c>
      <c r="E35" s="13">
        <v>532004</v>
      </c>
      <c r="F35" s="14">
        <v>295</v>
      </c>
      <c r="G35" s="14">
        <v>292</v>
      </c>
      <c r="H35" s="14">
        <v>290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8">
        <f>IFERROR(LARGE($F35:V35,1),)</f>
        <v>295</v>
      </c>
      <c r="AH35" s="18">
        <f>IFERROR(LARGE($F35:V35,2),)</f>
        <v>292</v>
      </c>
      <c r="AI35" s="18">
        <f>IFERROR(LARGE($F35:W35,3),)</f>
        <v>290</v>
      </c>
      <c r="AJ35" s="18">
        <f>IFERROR(LARGE($F35:X35,4),)</f>
        <v>0</v>
      </c>
      <c r="AK35" s="18">
        <f>IFERROR(LARGE($F35:Y35,5),)</f>
        <v>0</v>
      </c>
      <c r="AL35" s="19">
        <f t="shared" si="0"/>
        <v>877</v>
      </c>
      <c r="AM35" s="30">
        <f t="shared" si="1"/>
        <v>9.7444444444444436</v>
      </c>
      <c r="AN35" s="2"/>
    </row>
    <row r="36" spans="1:40" s="1" customFormat="1" x14ac:dyDescent="0.25">
      <c r="A36" s="13">
        <v>25</v>
      </c>
      <c r="B36" s="13" t="s">
        <v>277</v>
      </c>
      <c r="C36" s="13" t="s">
        <v>86</v>
      </c>
      <c r="D36" s="13" t="s">
        <v>117</v>
      </c>
      <c r="E36" s="13">
        <v>507002</v>
      </c>
      <c r="F36" s="14">
        <v>284</v>
      </c>
      <c r="G36" s="14">
        <v>281</v>
      </c>
      <c r="H36" s="14">
        <v>280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8">
        <f>IFERROR(LARGE($F36:V36,1),)</f>
        <v>284</v>
      </c>
      <c r="AH36" s="18">
        <f>IFERROR(LARGE($F36:V36,2),)</f>
        <v>281</v>
      </c>
      <c r="AI36" s="18">
        <f>IFERROR(LARGE($F36:W36,3),)</f>
        <v>280</v>
      </c>
      <c r="AJ36" s="18">
        <f>IFERROR(LARGE($F36:X36,4),)</f>
        <v>0</v>
      </c>
      <c r="AK36" s="18">
        <f>IFERROR(LARGE($F36:Y36,5),)</f>
        <v>0</v>
      </c>
      <c r="AL36" s="19">
        <f t="shared" si="0"/>
        <v>845</v>
      </c>
      <c r="AM36" s="30">
        <f t="shared" si="1"/>
        <v>9.3888888888888893</v>
      </c>
      <c r="AN36" s="2"/>
    </row>
    <row r="37" spans="1:40" s="1" customFormat="1" x14ac:dyDescent="0.25">
      <c r="A37" s="13">
        <v>26</v>
      </c>
      <c r="B37" s="13" t="s">
        <v>282</v>
      </c>
      <c r="C37" s="13" t="s">
        <v>86</v>
      </c>
      <c r="D37" s="13" t="s">
        <v>117</v>
      </c>
      <c r="E37" s="13">
        <v>507050</v>
      </c>
      <c r="F37" s="14">
        <v>270</v>
      </c>
      <c r="G37" s="14">
        <v>285</v>
      </c>
      <c r="H37" s="14">
        <v>271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8">
        <f>IFERROR(LARGE($F37:V37,1),)</f>
        <v>285</v>
      </c>
      <c r="AH37" s="18">
        <f>IFERROR(LARGE($F37:V37,2),)</f>
        <v>271</v>
      </c>
      <c r="AI37" s="18">
        <f>IFERROR(LARGE($F37:W37,3),)</f>
        <v>270</v>
      </c>
      <c r="AJ37" s="18">
        <f>IFERROR(LARGE($F37:X37,4),)</f>
        <v>0</v>
      </c>
      <c r="AK37" s="18">
        <f>IFERROR(LARGE($F37:Y37,5),)</f>
        <v>0</v>
      </c>
      <c r="AL37" s="19">
        <f t="shared" si="0"/>
        <v>826</v>
      </c>
      <c r="AM37" s="30">
        <f t="shared" si="1"/>
        <v>9.1777777777777771</v>
      </c>
      <c r="AN37" s="2"/>
    </row>
    <row r="38" spans="1:40" s="1" customFormat="1" x14ac:dyDescent="0.25">
      <c r="A38" s="13">
        <v>27</v>
      </c>
      <c r="B38" s="13" t="s">
        <v>403</v>
      </c>
      <c r="C38" s="13" t="s">
        <v>86</v>
      </c>
      <c r="D38" s="13" t="s">
        <v>379</v>
      </c>
      <c r="E38" s="13">
        <v>511052</v>
      </c>
      <c r="F38" s="14">
        <v>265</v>
      </c>
      <c r="G38" s="14">
        <v>276</v>
      </c>
      <c r="H38" s="14">
        <v>258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8">
        <f>IFERROR(LARGE($F38:V38,1),)</f>
        <v>276</v>
      </c>
      <c r="AH38" s="18">
        <f>IFERROR(LARGE($F38:V38,2),)</f>
        <v>265</v>
      </c>
      <c r="AI38" s="18">
        <f>IFERROR(LARGE($F38:W38,3),)</f>
        <v>258</v>
      </c>
      <c r="AJ38" s="18">
        <f>IFERROR(LARGE($F38:X38,4),)</f>
        <v>0</v>
      </c>
      <c r="AK38" s="18">
        <f>IFERROR(LARGE($F38:Y38,5),)</f>
        <v>0</v>
      </c>
      <c r="AL38" s="19">
        <f t="shared" si="0"/>
        <v>799</v>
      </c>
      <c r="AM38" s="30">
        <f t="shared" si="1"/>
        <v>8.8777777777777764</v>
      </c>
      <c r="AN38" s="2"/>
    </row>
    <row r="39" spans="1:40" s="1" customFormat="1" x14ac:dyDescent="0.25">
      <c r="A39" s="13">
        <v>28</v>
      </c>
      <c r="B39" s="13" t="s">
        <v>412</v>
      </c>
      <c r="C39" s="24" t="s">
        <v>86</v>
      </c>
      <c r="D39" s="24" t="s">
        <v>98</v>
      </c>
      <c r="E39" s="24">
        <v>120249</v>
      </c>
      <c r="F39" s="27">
        <v>260</v>
      </c>
      <c r="G39" s="27">
        <v>249</v>
      </c>
      <c r="H39" s="14">
        <v>265</v>
      </c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8">
        <f>IFERROR(LARGE($F39:V39,1),)</f>
        <v>265</v>
      </c>
      <c r="AH39" s="18">
        <f>IFERROR(LARGE($F39:V39,2),)</f>
        <v>260</v>
      </c>
      <c r="AI39" s="18">
        <f>IFERROR(LARGE($F39:W39,3),)</f>
        <v>249</v>
      </c>
      <c r="AJ39" s="18">
        <f>IFERROR(LARGE($F39:X39,4),)</f>
        <v>0</v>
      </c>
      <c r="AK39" s="18">
        <f>IFERROR(LARGE($F39:Y39,5),)</f>
        <v>0</v>
      </c>
      <c r="AL39" s="19">
        <f t="shared" si="0"/>
        <v>774</v>
      </c>
      <c r="AM39" s="30">
        <f t="shared" si="1"/>
        <v>8.6</v>
      </c>
      <c r="AN39" s="2"/>
    </row>
    <row r="40" spans="1:40" s="1" customFormat="1" x14ac:dyDescent="0.25">
      <c r="A40" s="13">
        <v>29</v>
      </c>
      <c r="B40" s="13" t="s">
        <v>408</v>
      </c>
      <c r="C40" s="13" t="s">
        <v>86</v>
      </c>
      <c r="D40" s="13" t="s">
        <v>122</v>
      </c>
      <c r="E40" s="13">
        <v>910008</v>
      </c>
      <c r="F40" s="14">
        <v>262</v>
      </c>
      <c r="G40" s="14">
        <v>241</v>
      </c>
      <c r="H40" s="14">
        <v>257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8">
        <f>IFERROR(LARGE($F40:V40,1),)</f>
        <v>262</v>
      </c>
      <c r="AH40" s="18">
        <f>IFERROR(LARGE($F40:V40,2),)</f>
        <v>257</v>
      </c>
      <c r="AI40" s="18">
        <f>IFERROR(LARGE($F40:W40,3),)</f>
        <v>241</v>
      </c>
      <c r="AJ40" s="18">
        <f>IFERROR(LARGE($F40:X40,4),)</f>
        <v>0</v>
      </c>
      <c r="AK40" s="18">
        <f>IFERROR(LARGE($F40:Y40,5),)</f>
        <v>0</v>
      </c>
      <c r="AL40" s="19">
        <f t="shared" si="0"/>
        <v>760</v>
      </c>
      <c r="AM40" s="30">
        <f t="shared" si="1"/>
        <v>8.4444444444444446</v>
      </c>
      <c r="AN40" s="2"/>
    </row>
    <row r="41" spans="1:40" s="1" customFormat="1" x14ac:dyDescent="0.25">
      <c r="A41" s="13">
        <v>30</v>
      </c>
      <c r="B41" s="13" t="s">
        <v>397</v>
      </c>
      <c r="C41" s="24" t="s">
        <v>86</v>
      </c>
      <c r="D41" s="24" t="s">
        <v>95</v>
      </c>
      <c r="E41" s="24">
        <v>142025</v>
      </c>
      <c r="F41" s="27">
        <v>218</v>
      </c>
      <c r="G41" s="27">
        <v>223</v>
      </c>
      <c r="H41" s="14">
        <v>254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8">
        <f>IFERROR(LARGE($F41:V41,1),)</f>
        <v>254</v>
      </c>
      <c r="AH41" s="18">
        <f>IFERROR(LARGE($F41:V41,2),)</f>
        <v>223</v>
      </c>
      <c r="AI41" s="18">
        <f>IFERROR(LARGE($F41:W41,3),)</f>
        <v>218</v>
      </c>
      <c r="AJ41" s="18">
        <f>IFERROR(LARGE($F41:X41,4),)</f>
        <v>0</v>
      </c>
      <c r="AK41" s="18">
        <f>IFERROR(LARGE($F41:Y41,5),)</f>
        <v>0</v>
      </c>
      <c r="AL41" s="19">
        <f t="shared" si="0"/>
        <v>695</v>
      </c>
      <c r="AM41" s="30">
        <f t="shared" si="1"/>
        <v>7.7222222222222223</v>
      </c>
      <c r="AN41" s="2"/>
    </row>
    <row r="42" spans="1:40" s="1" customFormat="1" x14ac:dyDescent="0.25">
      <c r="A42" s="13">
        <v>31</v>
      </c>
      <c r="B42" s="13" t="s">
        <v>409</v>
      </c>
      <c r="C42" s="13" t="s">
        <v>86</v>
      </c>
      <c r="D42" s="13" t="s">
        <v>122</v>
      </c>
      <c r="E42" s="13">
        <v>910015</v>
      </c>
      <c r="F42" s="14">
        <v>226</v>
      </c>
      <c r="G42" s="14">
        <v>212</v>
      </c>
      <c r="H42" s="14">
        <v>230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8">
        <f>IFERROR(LARGE($F42:V42,1),)</f>
        <v>230</v>
      </c>
      <c r="AH42" s="18">
        <f>IFERROR(LARGE($F42:V42,2),)</f>
        <v>226</v>
      </c>
      <c r="AI42" s="18">
        <f>IFERROR(LARGE($F42:W42,3),)</f>
        <v>212</v>
      </c>
      <c r="AJ42" s="18">
        <f>IFERROR(LARGE($F42:X42,4),)</f>
        <v>0</v>
      </c>
      <c r="AK42" s="18">
        <f>IFERROR(LARGE($F42:Y42,5),)</f>
        <v>0</v>
      </c>
      <c r="AL42" s="19">
        <f t="shared" si="0"/>
        <v>668</v>
      </c>
      <c r="AM42" s="30">
        <f t="shared" si="1"/>
        <v>7.4222222222222216</v>
      </c>
      <c r="AN42" s="2"/>
    </row>
    <row r="43" spans="1:40" s="1" customFormat="1" x14ac:dyDescent="0.25">
      <c r="A43" s="13">
        <v>32</v>
      </c>
      <c r="B43" s="13" t="s">
        <v>418</v>
      </c>
      <c r="C43" s="24" t="s">
        <v>86</v>
      </c>
      <c r="D43" s="24" t="s">
        <v>419</v>
      </c>
      <c r="E43" s="25">
        <v>164012</v>
      </c>
      <c r="F43" s="27">
        <v>290</v>
      </c>
      <c r="G43" s="27">
        <v>286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8">
        <f>IFERROR(LARGE($F43:V43,1),)</f>
        <v>290</v>
      </c>
      <c r="AH43" s="18">
        <f>IFERROR(LARGE($F43:V43,2),)</f>
        <v>286</v>
      </c>
      <c r="AI43" s="18">
        <f>IFERROR(LARGE($F43:W43,3),)</f>
        <v>0</v>
      </c>
      <c r="AJ43" s="18">
        <f>IFERROR(LARGE($F43:X43,4),)</f>
        <v>0</v>
      </c>
      <c r="AK43" s="18">
        <f>IFERROR(LARGE($F43:Y43,5),)</f>
        <v>0</v>
      </c>
      <c r="AL43" s="19">
        <f t="shared" si="0"/>
        <v>576</v>
      </c>
      <c r="AM43" s="30">
        <f t="shared" si="1"/>
        <v>9.6</v>
      </c>
      <c r="AN43" s="2"/>
    </row>
    <row r="44" spans="1:40" s="1" customFormat="1" x14ac:dyDescent="0.25">
      <c r="A44" s="13">
        <v>33</v>
      </c>
      <c r="B44" s="13" t="s">
        <v>407</v>
      </c>
      <c r="C44" s="13" t="s">
        <v>86</v>
      </c>
      <c r="D44" s="13" t="s">
        <v>122</v>
      </c>
      <c r="E44" s="13">
        <v>910196</v>
      </c>
      <c r="F44" s="14">
        <v>273</v>
      </c>
      <c r="G44" s="14">
        <v>270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8">
        <f>IFERROR(LARGE($F44:V44,1),)</f>
        <v>273</v>
      </c>
      <c r="AH44" s="18">
        <f>IFERROR(LARGE($F44:V44,2),)</f>
        <v>270</v>
      </c>
      <c r="AI44" s="18">
        <f>IFERROR(LARGE($F44:W44,3),)</f>
        <v>0</v>
      </c>
      <c r="AJ44" s="18">
        <f>IFERROR(LARGE($F44:X44,4),)</f>
        <v>0</v>
      </c>
      <c r="AK44" s="18">
        <f>IFERROR(LARGE($F44:Y44,5),)</f>
        <v>0</v>
      </c>
      <c r="AL44" s="19">
        <f t="shared" si="0"/>
        <v>543</v>
      </c>
      <c r="AM44" s="30">
        <f t="shared" si="1"/>
        <v>9.0500000000000007</v>
      </c>
      <c r="AN44" s="2"/>
    </row>
    <row r="45" spans="1:40" s="1" customFormat="1" x14ac:dyDescent="0.25">
      <c r="A45" s="13">
        <v>34</v>
      </c>
      <c r="B45" s="13" t="s">
        <v>410</v>
      </c>
      <c r="C45" s="13" t="s">
        <v>86</v>
      </c>
      <c r="D45" s="13" t="s">
        <v>97</v>
      </c>
      <c r="E45" s="13">
        <v>517059</v>
      </c>
      <c r="F45" s="14">
        <v>268</v>
      </c>
      <c r="G45" s="14">
        <v>277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8">
        <f>IFERROR(LARGE($F45:V45,1),)</f>
        <v>277</v>
      </c>
      <c r="AH45" s="18">
        <f>IFERROR(LARGE($F45:V45,2),)</f>
        <v>268</v>
      </c>
      <c r="AI45" s="18">
        <f>IFERROR(LARGE($F45:W45,3),)</f>
        <v>0</v>
      </c>
      <c r="AJ45" s="18">
        <f>IFERROR(LARGE($F45:X45,4),)</f>
        <v>0</v>
      </c>
      <c r="AK45" s="18">
        <f>IFERROR(LARGE($F45:Y45,5),)</f>
        <v>0</v>
      </c>
      <c r="AL45" s="19">
        <f t="shared" si="0"/>
        <v>545</v>
      </c>
      <c r="AM45" s="30">
        <f t="shared" si="1"/>
        <v>9.0833333333333339</v>
      </c>
      <c r="AN45" s="2"/>
    </row>
    <row r="46" spans="1:40" s="1" customFormat="1" x14ac:dyDescent="0.25">
      <c r="A46" s="13">
        <v>35</v>
      </c>
      <c r="B46" s="13" t="s">
        <v>411</v>
      </c>
      <c r="C46" s="13" t="s">
        <v>86</v>
      </c>
      <c r="D46" s="13" t="s">
        <v>122</v>
      </c>
      <c r="E46" s="13">
        <v>910029</v>
      </c>
      <c r="F46" s="14">
        <v>239</v>
      </c>
      <c r="G46" s="14">
        <v>235</v>
      </c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>
        <f>IFERROR(LARGE($F46:V46,1),)</f>
        <v>239</v>
      </c>
      <c r="AH46" s="18">
        <f>IFERROR(LARGE($F46:V46,2),)</f>
        <v>235</v>
      </c>
      <c r="AI46" s="18">
        <f>IFERROR(LARGE($F46:W46,3),)</f>
        <v>0</v>
      </c>
      <c r="AJ46" s="18">
        <f>IFERROR(LARGE($F46:X46,4),)</f>
        <v>0</v>
      </c>
      <c r="AK46" s="18">
        <f>IFERROR(LARGE($F46:Y46,5),)</f>
        <v>0</v>
      </c>
      <c r="AL46" s="19">
        <f t="shared" si="0"/>
        <v>474</v>
      </c>
      <c r="AM46" s="30">
        <f t="shared" si="1"/>
        <v>7.9</v>
      </c>
      <c r="AN46" s="2"/>
    </row>
    <row r="47" spans="1:40" s="1" customFormat="1" x14ac:dyDescent="0.25">
      <c r="A47" s="13">
        <v>36</v>
      </c>
      <c r="B47" s="13" t="s">
        <v>421</v>
      </c>
      <c r="C47" s="13" t="s">
        <v>86</v>
      </c>
      <c r="D47" s="13" t="s">
        <v>141</v>
      </c>
      <c r="E47" s="13">
        <v>521182</v>
      </c>
      <c r="F47" s="14">
        <v>218</v>
      </c>
      <c r="G47" s="14">
        <v>253</v>
      </c>
      <c r="H47" s="14"/>
      <c r="I47" s="14"/>
      <c r="J47" s="14"/>
      <c r="K47" s="14"/>
      <c r="L47" s="14"/>
      <c r="M47" s="14"/>
      <c r="N47" s="14"/>
      <c r="O47" s="15"/>
      <c r="P47" s="14"/>
      <c r="Q47" s="14"/>
      <c r="R47" s="14"/>
      <c r="S47" s="14"/>
      <c r="T47" s="14"/>
      <c r="U47" s="14"/>
      <c r="V47" s="14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8">
        <f>IFERROR(LARGE($F47:V47,1),)</f>
        <v>253</v>
      </c>
      <c r="AH47" s="18">
        <f>IFERROR(LARGE($F47:V47,2),)</f>
        <v>218</v>
      </c>
      <c r="AI47" s="18">
        <f>IFERROR(LARGE($F47:W47,3),)</f>
        <v>0</v>
      </c>
      <c r="AJ47" s="18">
        <f>IFERROR(LARGE($F47:X47,4),)</f>
        <v>0</v>
      </c>
      <c r="AK47" s="18">
        <f>IFERROR(LARGE($F47:Y47,5),)</f>
        <v>0</v>
      </c>
      <c r="AL47" s="19">
        <f t="shared" si="0"/>
        <v>471</v>
      </c>
      <c r="AM47" s="30">
        <f t="shared" si="1"/>
        <v>7.85</v>
      </c>
      <c r="AN47" s="2"/>
    </row>
    <row r="48" spans="1:40" s="1" customFormat="1" x14ac:dyDescent="0.25">
      <c r="A48" s="13">
        <v>37</v>
      </c>
      <c r="B48" s="13" t="s">
        <v>425</v>
      </c>
      <c r="C48" s="13" t="s">
        <v>86</v>
      </c>
      <c r="D48" s="13" t="s">
        <v>47</v>
      </c>
      <c r="E48" s="13">
        <v>504027</v>
      </c>
      <c r="F48" s="14">
        <v>242</v>
      </c>
      <c r="G48" s="14">
        <v>34</v>
      </c>
      <c r="H48" s="14"/>
      <c r="I48" s="14"/>
      <c r="J48" s="14"/>
      <c r="K48" s="14"/>
      <c r="L48" s="14"/>
      <c r="M48" s="14"/>
      <c r="N48" s="14"/>
      <c r="O48" s="15"/>
      <c r="P48" s="14"/>
      <c r="Q48" s="14"/>
      <c r="R48" s="14"/>
      <c r="S48" s="14"/>
      <c r="T48" s="14"/>
      <c r="U48" s="14"/>
      <c r="V48" s="14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8">
        <f>IFERROR(LARGE($F48:V48,1),)</f>
        <v>242</v>
      </c>
      <c r="AH48" s="18">
        <f>IFERROR(LARGE($F48:V48,2),)</f>
        <v>34</v>
      </c>
      <c r="AI48" s="18">
        <f>IFERROR(LARGE($F48:W48,3),)</f>
        <v>0</v>
      </c>
      <c r="AJ48" s="18">
        <f>IFERROR(LARGE($F48:X48,4),)</f>
        <v>0</v>
      </c>
      <c r="AK48" s="18">
        <f>IFERROR(LARGE($F48:Y48,5),)</f>
        <v>0</v>
      </c>
      <c r="AL48" s="19">
        <f t="shared" si="0"/>
        <v>276</v>
      </c>
      <c r="AM48" s="30">
        <f t="shared" si="1"/>
        <v>4.5999999999999996</v>
      </c>
      <c r="AN48" s="2"/>
    </row>
    <row r="49" spans="1:40" s="1" customFormat="1" x14ac:dyDescent="0.25">
      <c r="A49" s="13">
        <v>38</v>
      </c>
      <c r="B49" s="13" t="s">
        <v>426</v>
      </c>
      <c r="C49" s="13" t="s">
        <v>86</v>
      </c>
      <c r="D49" s="13" t="s">
        <v>141</v>
      </c>
      <c r="E49" s="13">
        <v>521157</v>
      </c>
      <c r="F49" s="14">
        <v>280</v>
      </c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8">
        <f>IFERROR(LARGE($F49:V49,1),)</f>
        <v>280</v>
      </c>
      <c r="AH49" s="18">
        <f>IFERROR(LARGE($F49:V49,2),)</f>
        <v>0</v>
      </c>
      <c r="AI49" s="18">
        <f>IFERROR(LARGE($F49:W49,3),)</f>
        <v>0</v>
      </c>
      <c r="AJ49" s="18">
        <f>IFERROR(LARGE($F49:X49,4),)</f>
        <v>0</v>
      </c>
      <c r="AK49" s="18">
        <f>IFERROR(LARGE($F49:Y49,5),)</f>
        <v>0</v>
      </c>
      <c r="AL49" s="19">
        <f t="shared" si="0"/>
        <v>280</v>
      </c>
      <c r="AM49" s="30">
        <f t="shared" si="1"/>
        <v>9.3333333333333339</v>
      </c>
      <c r="AN49" s="2"/>
    </row>
  </sheetData>
  <autoFilter ref="A11:AM11" xr:uid="{DFA6DA86-8AED-4EE7-B775-D4BE51BD5077}">
    <sortState xmlns:xlrd2="http://schemas.microsoft.com/office/spreadsheetml/2017/richdata2" ref="A12:AM49">
      <sortCondition descending="1" ref="AK11"/>
    </sortState>
  </autoFilter>
  <mergeCells count="3">
    <mergeCell ref="F10:Q10"/>
    <mergeCell ref="W10:AF10"/>
    <mergeCell ref="A8:AM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80C4-3603-42B8-8F6C-C7B8E186BAA9}">
  <sheetPr>
    <tabColor rgb="FF92D050"/>
  </sheetPr>
  <dimension ref="A1:AQ15"/>
  <sheetViews>
    <sheetView zoomScaleNormal="100" workbookViewId="0">
      <selection activeCell="D21" sqref="D21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8.85546875" style="4"/>
    <col min="16" max="26" width="8.85546875" style="2"/>
    <col min="27" max="36" width="0" style="2" hidden="1" customWidth="1"/>
    <col min="37" max="42" width="8.85546875" style="2"/>
    <col min="43" max="43" width="13.42578125" style="1" customWidth="1"/>
    <col min="44" max="16384" width="8.85546875" style="2"/>
  </cols>
  <sheetData>
    <row r="1" spans="1:43" ht="46.5" customHeight="1" x14ac:dyDescent="0.25">
      <c r="A1" s="1"/>
      <c r="O1" s="2"/>
      <c r="AQ1" s="2"/>
    </row>
    <row r="3" spans="1:43" x14ac:dyDescent="0.25">
      <c r="B3" s="3"/>
    </row>
    <row r="4" spans="1:43" x14ac:dyDescent="0.25">
      <c r="B4" s="3"/>
    </row>
    <row r="5" spans="1:43" ht="26.25" x14ac:dyDescent="0.25">
      <c r="B5" s="5" t="s">
        <v>459</v>
      </c>
      <c r="C5" s="23"/>
    </row>
    <row r="6" spans="1:43" x14ac:dyDescent="0.25">
      <c r="B6" s="5"/>
    </row>
    <row r="8" spans="1:43" ht="36" customHeight="1" x14ac:dyDescent="0.25">
      <c r="A8" s="46" t="s">
        <v>450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</row>
    <row r="10" spans="1:43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2"/>
      <c r="S10" s="22"/>
      <c r="T10" s="22"/>
      <c r="U10" s="22"/>
      <c r="V10" s="22"/>
      <c r="W10" s="22"/>
      <c r="X10" s="22"/>
      <c r="Y10" s="22"/>
      <c r="Z10" s="22"/>
      <c r="AA10" s="38" t="s">
        <v>4</v>
      </c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43" s="5" customFormat="1" x14ac:dyDescent="0.25">
      <c r="A11" s="6" t="s">
        <v>6</v>
      </c>
      <c r="B11" s="6" t="s">
        <v>90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 t="s">
        <v>11</v>
      </c>
      <c r="AL11" s="10" t="s">
        <v>12</v>
      </c>
      <c r="AM11" s="10" t="s">
        <v>13</v>
      </c>
      <c r="AN11" s="10" t="s">
        <v>14</v>
      </c>
      <c r="AO11" s="10" t="s">
        <v>15</v>
      </c>
      <c r="AP11" s="11" t="s">
        <v>16</v>
      </c>
      <c r="AQ11" s="31" t="s">
        <v>433</v>
      </c>
    </row>
    <row r="12" spans="1:43" x14ac:dyDescent="0.25">
      <c r="A12" s="33">
        <v>1</v>
      </c>
      <c r="B12" s="33" t="s">
        <v>429</v>
      </c>
      <c r="C12" s="24" t="s">
        <v>90</v>
      </c>
      <c r="D12" s="24" t="s">
        <v>110</v>
      </c>
      <c r="E12" s="24">
        <v>157011</v>
      </c>
      <c r="F12" s="14">
        <v>293</v>
      </c>
      <c r="G12" s="14">
        <v>294</v>
      </c>
      <c r="H12" s="14">
        <v>293</v>
      </c>
      <c r="I12" s="14">
        <v>293</v>
      </c>
      <c r="J12" s="14">
        <v>288</v>
      </c>
      <c r="K12" s="14">
        <v>294</v>
      </c>
      <c r="L12" s="14">
        <v>295</v>
      </c>
      <c r="M12" s="14">
        <v>290</v>
      </c>
      <c r="N12" s="14">
        <v>293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8">
        <f>IFERROR(LARGE($F12:Z12,1),)</f>
        <v>295</v>
      </c>
      <c r="AL12" s="18">
        <f>IFERROR(LARGE($F12:Z12,2),)</f>
        <v>294</v>
      </c>
      <c r="AM12" s="18">
        <f>IFERROR(LARGE($F12:AA12,3),)</f>
        <v>294</v>
      </c>
      <c r="AN12" s="18">
        <f>IFERROR(LARGE($F12:AB12,4),)</f>
        <v>293</v>
      </c>
      <c r="AO12" s="18">
        <f>IFERROR(LARGE($F12:AC12,5),)</f>
        <v>293</v>
      </c>
      <c r="AP12" s="19">
        <f>SUM(AK12:AO12)</f>
        <v>1469</v>
      </c>
      <c r="AQ12" s="30">
        <f>(AVERAGEIF(F12:Z12,"&lt;&gt;0"))/30</f>
        <v>9.7518518518518515</v>
      </c>
    </row>
    <row r="13" spans="1:43" x14ac:dyDescent="0.25">
      <c r="A13" s="33">
        <v>2</v>
      </c>
      <c r="B13" s="33" t="s">
        <v>431</v>
      </c>
      <c r="C13" s="13" t="s">
        <v>90</v>
      </c>
      <c r="D13" s="13" t="s">
        <v>366</v>
      </c>
      <c r="E13" s="13">
        <v>155070</v>
      </c>
      <c r="F13" s="14">
        <v>284</v>
      </c>
      <c r="G13" s="14">
        <v>285</v>
      </c>
      <c r="H13" s="14">
        <v>282</v>
      </c>
      <c r="I13" s="14">
        <v>284</v>
      </c>
      <c r="J13" s="14">
        <v>288</v>
      </c>
      <c r="K13" s="14">
        <v>291</v>
      </c>
      <c r="L13" s="14">
        <v>287</v>
      </c>
      <c r="M13" s="14">
        <v>287</v>
      </c>
      <c r="N13" s="14">
        <v>292</v>
      </c>
      <c r="O13" s="14">
        <v>286</v>
      </c>
      <c r="P13" s="14">
        <v>290</v>
      </c>
      <c r="Q13" s="14">
        <v>290</v>
      </c>
      <c r="R13" s="14">
        <v>282</v>
      </c>
      <c r="S13" s="14">
        <v>283</v>
      </c>
      <c r="T13" s="14">
        <v>286</v>
      </c>
      <c r="U13" s="14">
        <v>288</v>
      </c>
      <c r="V13" s="14">
        <v>289</v>
      </c>
      <c r="W13" s="14">
        <v>287</v>
      </c>
      <c r="X13" s="14">
        <v>291</v>
      </c>
      <c r="Y13" s="14">
        <v>288</v>
      </c>
      <c r="Z13" s="14">
        <v>290</v>
      </c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8">
        <f>IFERROR(LARGE($F13:Z13,1),)</f>
        <v>292</v>
      </c>
      <c r="AL13" s="18">
        <f>IFERROR(LARGE($F13:Z13,2),)</f>
        <v>291</v>
      </c>
      <c r="AM13" s="18">
        <f>IFERROR(LARGE($F13:AA13,3),)</f>
        <v>291</v>
      </c>
      <c r="AN13" s="18">
        <f>IFERROR(LARGE($F13:AB13,4),)</f>
        <v>290</v>
      </c>
      <c r="AO13" s="18">
        <f>IFERROR(LARGE($F13:AC13,5),)</f>
        <v>290</v>
      </c>
      <c r="AP13" s="19">
        <f>SUM(AK13:AO13)</f>
        <v>1454</v>
      </c>
      <c r="AQ13" s="30">
        <f>(AVERAGEIF(F13:Z13,"&lt;&gt;0"))/30</f>
        <v>9.571428571428573</v>
      </c>
    </row>
    <row r="14" spans="1:43" x14ac:dyDescent="0.25">
      <c r="A14" s="33">
        <v>3</v>
      </c>
      <c r="B14" s="33" t="s">
        <v>430</v>
      </c>
      <c r="C14" s="24" t="s">
        <v>90</v>
      </c>
      <c r="D14" s="24" t="s">
        <v>195</v>
      </c>
      <c r="E14" s="24">
        <v>165003</v>
      </c>
      <c r="F14" s="14">
        <v>258</v>
      </c>
      <c r="G14" s="14">
        <v>255</v>
      </c>
      <c r="H14" s="14">
        <v>258</v>
      </c>
      <c r="I14" s="14">
        <v>248</v>
      </c>
      <c r="J14" s="14">
        <v>249</v>
      </c>
      <c r="K14" s="14">
        <v>258</v>
      </c>
      <c r="L14" s="14">
        <v>263</v>
      </c>
      <c r="M14" s="14">
        <v>267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8">
        <f>IFERROR(LARGE($F14:Z14,1),)</f>
        <v>267</v>
      </c>
      <c r="AL14" s="18">
        <f>IFERROR(LARGE($F14:Z14,2),)</f>
        <v>263</v>
      </c>
      <c r="AM14" s="18">
        <f>IFERROR(LARGE($F14:AA14,3),)</f>
        <v>258</v>
      </c>
      <c r="AN14" s="18">
        <f>IFERROR(LARGE($F14:AB14,4),)</f>
        <v>258</v>
      </c>
      <c r="AO14" s="18">
        <f>IFERROR(LARGE($F14:AC14,5),)</f>
        <v>258</v>
      </c>
      <c r="AP14" s="19">
        <f>SUM(AK14:AO14)</f>
        <v>1304</v>
      </c>
      <c r="AQ14" s="30">
        <f>(AVERAGEIF(F14:Z14,"&lt;&gt;0"))/30</f>
        <v>8.5666666666666664</v>
      </c>
    </row>
    <row r="15" spans="1:43" x14ac:dyDescent="0.25">
      <c r="A15" s="13">
        <v>4</v>
      </c>
      <c r="B15" s="13" t="s">
        <v>428</v>
      </c>
      <c r="C15" s="13" t="s">
        <v>90</v>
      </c>
      <c r="D15" s="13" t="s">
        <v>97</v>
      </c>
      <c r="E15" s="13">
        <v>517060</v>
      </c>
      <c r="F15" s="14">
        <v>255</v>
      </c>
      <c r="G15" s="14">
        <v>251</v>
      </c>
      <c r="H15" s="14">
        <v>255</v>
      </c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8">
        <f>IFERROR(LARGE($F15:Z15,1),)</f>
        <v>255</v>
      </c>
      <c r="AL15" s="18">
        <f>IFERROR(LARGE($F15:Z15,2),)</f>
        <v>255</v>
      </c>
      <c r="AM15" s="18">
        <f>IFERROR(LARGE($F15:AA15,3),)</f>
        <v>251</v>
      </c>
      <c r="AN15" s="18">
        <f>IFERROR(LARGE($F15:AB15,4),)</f>
        <v>0</v>
      </c>
      <c r="AO15" s="18">
        <f>IFERROR(LARGE($F15:AC15,5),)</f>
        <v>0</v>
      </c>
      <c r="AP15" s="19">
        <f>SUM(AK15:AO15)</f>
        <v>761</v>
      </c>
      <c r="AQ15" s="30">
        <f>(AVERAGEIF(F15:Z15,"&lt;&gt;0"))/30</f>
        <v>8.4555555555555557</v>
      </c>
    </row>
  </sheetData>
  <autoFilter ref="A11:AQ11" xr:uid="{989680C4-3603-42B8-8F6C-C7B8E186BAA9}">
    <sortState xmlns:xlrd2="http://schemas.microsoft.com/office/spreadsheetml/2017/richdata2" ref="A12:AQ15">
      <sortCondition descending="1" ref="AO11"/>
    </sortState>
  </autoFilter>
  <mergeCells count="3">
    <mergeCell ref="F10:Q10"/>
    <mergeCell ref="AA10:AJ10"/>
    <mergeCell ref="A8:A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42DD-D5CD-40B1-98D2-7D4DD801F0AE}">
  <sheetPr>
    <tabColor rgb="FF92D050"/>
  </sheetPr>
  <dimension ref="A1:AK20"/>
  <sheetViews>
    <sheetView zoomScaleNormal="100" workbookViewId="0">
      <selection activeCell="B14" sqref="B14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20" width="8.85546875" style="2"/>
    <col min="21" max="30" width="0" style="2" hidden="1" customWidth="1"/>
    <col min="31" max="36" width="8.85546875" style="2"/>
    <col min="37" max="37" width="13.42578125" style="1" customWidth="1"/>
    <col min="38" max="16384" width="8.85546875" style="2"/>
  </cols>
  <sheetData>
    <row r="1" spans="1:37" ht="46.5" customHeight="1" x14ac:dyDescent="0.25">
      <c r="A1" s="1"/>
      <c r="AK1" s="2"/>
    </row>
    <row r="3" spans="1:37" x14ac:dyDescent="0.25">
      <c r="B3" s="3"/>
    </row>
    <row r="4" spans="1:37" x14ac:dyDescent="0.25">
      <c r="B4" s="3"/>
    </row>
    <row r="5" spans="1:37" ht="26.25" x14ac:dyDescent="0.25">
      <c r="B5" s="5" t="s">
        <v>438</v>
      </c>
      <c r="C5" s="23"/>
    </row>
    <row r="6" spans="1:37" x14ac:dyDescent="0.25">
      <c r="B6" s="5"/>
    </row>
    <row r="8" spans="1:37" ht="36" customHeight="1" x14ac:dyDescent="0.25">
      <c r="A8" s="47" t="s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9"/>
    </row>
    <row r="10" spans="1:37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22"/>
      <c r="O10" s="22"/>
      <c r="P10" s="22"/>
      <c r="Q10" s="22"/>
      <c r="R10" s="22"/>
      <c r="S10" s="22"/>
      <c r="T10" s="22"/>
      <c r="U10" s="38" t="s">
        <v>4</v>
      </c>
      <c r="V10" s="39"/>
      <c r="W10" s="39"/>
      <c r="X10" s="39"/>
      <c r="Y10" s="39"/>
      <c r="Z10" s="39"/>
      <c r="AA10" s="39"/>
      <c r="AB10" s="39"/>
      <c r="AC10" s="39"/>
      <c r="AD10" s="40"/>
    </row>
    <row r="11" spans="1:37" s="5" customFormat="1" x14ac:dyDescent="0.25">
      <c r="A11" s="6" t="s">
        <v>6</v>
      </c>
      <c r="B11" s="6" t="s">
        <v>18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7"/>
      <c r="Q11" s="7"/>
      <c r="R11" s="7"/>
      <c r="S11" s="7"/>
      <c r="T11" s="7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0" t="s">
        <v>11</v>
      </c>
      <c r="AF11" s="10" t="s">
        <v>12</v>
      </c>
      <c r="AG11" s="10" t="s">
        <v>13</v>
      </c>
      <c r="AH11" s="10" t="s">
        <v>14</v>
      </c>
      <c r="AI11" s="10" t="s">
        <v>15</v>
      </c>
      <c r="AJ11" s="11" t="s">
        <v>16</v>
      </c>
      <c r="AK11" s="31" t="s">
        <v>433</v>
      </c>
    </row>
    <row r="12" spans="1:37" x14ac:dyDescent="0.25">
      <c r="A12" s="33">
        <v>1</v>
      </c>
      <c r="B12" s="33" t="s">
        <v>487</v>
      </c>
      <c r="C12" s="13" t="s">
        <v>18</v>
      </c>
      <c r="D12" s="13" t="s">
        <v>108</v>
      </c>
      <c r="E12" s="13">
        <v>909205</v>
      </c>
      <c r="F12" s="14">
        <v>270</v>
      </c>
      <c r="G12" s="14">
        <v>268</v>
      </c>
      <c r="H12" s="14">
        <v>261</v>
      </c>
      <c r="I12" s="14">
        <v>257</v>
      </c>
      <c r="J12" s="14">
        <v>259</v>
      </c>
      <c r="K12" s="14">
        <v>264</v>
      </c>
      <c r="L12" s="14">
        <v>207</v>
      </c>
      <c r="M12" s="14"/>
      <c r="N12" s="14"/>
      <c r="O12" s="14"/>
      <c r="P12" s="14"/>
      <c r="Q12" s="14"/>
      <c r="R12" s="14"/>
      <c r="S12" s="14"/>
      <c r="T12" s="14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8">
        <f>IFERROR(LARGE($F12:T12,1),)</f>
        <v>270</v>
      </c>
      <c r="AF12" s="18">
        <f>IFERROR(LARGE($F12:T12,2),)</f>
        <v>268</v>
      </c>
      <c r="AG12" s="18">
        <f>IFERROR(LARGE($F12:U12,3),)</f>
        <v>264</v>
      </c>
      <c r="AH12" s="18">
        <f>IFERROR(LARGE($F12:V12,4),)</f>
        <v>261</v>
      </c>
      <c r="AI12" s="18">
        <f>IFERROR(LARGE($F12:W12,5),)</f>
        <v>259</v>
      </c>
      <c r="AJ12" s="19">
        <f t="shared" ref="AJ12:AJ20" si="0">SUM(AE12:AI12)</f>
        <v>1322</v>
      </c>
      <c r="AK12" s="30">
        <f>(AVERAGEIF(H12:T12,"&lt;&gt;0"))/30</f>
        <v>8.32</v>
      </c>
    </row>
    <row r="13" spans="1:37" x14ac:dyDescent="0.25">
      <c r="A13" s="33">
        <v>2</v>
      </c>
      <c r="B13" s="33" t="s">
        <v>107</v>
      </c>
      <c r="C13" s="13" t="s">
        <v>18</v>
      </c>
      <c r="D13" s="13" t="s">
        <v>95</v>
      </c>
      <c r="E13" s="13">
        <v>142044</v>
      </c>
      <c r="F13" s="14">
        <v>238</v>
      </c>
      <c r="G13" s="14">
        <v>228</v>
      </c>
      <c r="H13" s="14">
        <v>242</v>
      </c>
      <c r="I13" s="14">
        <v>264</v>
      </c>
      <c r="J13" s="14">
        <v>232</v>
      </c>
      <c r="K13" s="14">
        <v>221</v>
      </c>
      <c r="L13" s="14">
        <v>253</v>
      </c>
      <c r="M13" s="14">
        <v>207</v>
      </c>
      <c r="N13" s="14">
        <v>197</v>
      </c>
      <c r="O13" s="14">
        <v>218</v>
      </c>
      <c r="P13" s="14">
        <v>243</v>
      </c>
      <c r="Q13" s="14">
        <v>215</v>
      </c>
      <c r="R13" s="14">
        <v>273</v>
      </c>
      <c r="S13" s="14">
        <v>258</v>
      </c>
      <c r="T13" s="14">
        <v>256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8">
        <f>IFERROR(LARGE($F13:T13,1),)</f>
        <v>273</v>
      </c>
      <c r="AF13" s="18">
        <f>IFERROR(LARGE($F13:T13,2),)</f>
        <v>264</v>
      </c>
      <c r="AG13" s="18">
        <f>IFERROR(LARGE($F13:U13,3),)</f>
        <v>258</v>
      </c>
      <c r="AH13" s="18">
        <f>IFERROR(LARGE($F13:V13,4),)</f>
        <v>256</v>
      </c>
      <c r="AI13" s="18">
        <f>IFERROR(LARGE($F13:W13,5),)</f>
        <v>253</v>
      </c>
      <c r="AJ13" s="19">
        <f t="shared" si="0"/>
        <v>1304</v>
      </c>
      <c r="AK13" s="30">
        <f>(AVERAGEIF(H13:T13,"&lt;&gt;0"))/30</f>
        <v>7.8948717948717944</v>
      </c>
    </row>
    <row r="14" spans="1:37" x14ac:dyDescent="0.25">
      <c r="A14" s="33">
        <v>3</v>
      </c>
      <c r="B14" s="33" t="s">
        <v>462</v>
      </c>
      <c r="C14" s="13" t="s">
        <v>18</v>
      </c>
      <c r="D14" s="13" t="s">
        <v>1</v>
      </c>
      <c r="E14" s="13">
        <v>129319</v>
      </c>
      <c r="F14" s="14">
        <v>251</v>
      </c>
      <c r="G14" s="14">
        <v>240</v>
      </c>
      <c r="H14" s="14">
        <v>227</v>
      </c>
      <c r="I14" s="14">
        <v>211</v>
      </c>
      <c r="J14" s="14">
        <v>244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8">
        <f>IFERROR(LARGE($F14:T14,1),)</f>
        <v>251</v>
      </c>
      <c r="AF14" s="18">
        <f>IFERROR(LARGE($F14:T14,2),)</f>
        <v>244</v>
      </c>
      <c r="AG14" s="18">
        <f>IFERROR(LARGE($F14:U14,3),)</f>
        <v>240</v>
      </c>
      <c r="AH14" s="18">
        <f>IFERROR(LARGE($F14:V14,4),)</f>
        <v>227</v>
      </c>
      <c r="AI14" s="18">
        <f>IFERROR(LARGE($F14:W14,5),)</f>
        <v>211</v>
      </c>
      <c r="AJ14" s="19">
        <f t="shared" si="0"/>
        <v>1173</v>
      </c>
      <c r="AK14" s="30">
        <f>(AVERAGEIF(H14:T14,"&lt;&gt;0"))/30</f>
        <v>7.5777777777777784</v>
      </c>
    </row>
    <row r="15" spans="1:37" x14ac:dyDescent="0.25">
      <c r="A15" s="13">
        <v>4</v>
      </c>
      <c r="B15" s="13" t="s">
        <v>19</v>
      </c>
      <c r="C15" s="13" t="s">
        <v>18</v>
      </c>
      <c r="D15" s="13" t="s">
        <v>1</v>
      </c>
      <c r="E15" s="13">
        <v>129281</v>
      </c>
      <c r="F15" s="14">
        <v>265</v>
      </c>
      <c r="G15" s="14">
        <v>252</v>
      </c>
      <c r="H15" s="14">
        <v>262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8">
        <f>IFERROR(LARGE($F15:T15,1),)</f>
        <v>265</v>
      </c>
      <c r="AF15" s="18">
        <f>IFERROR(LARGE($F15:T15,2),)</f>
        <v>262</v>
      </c>
      <c r="AG15" s="18">
        <f>IFERROR(LARGE($F15:U15,3),)</f>
        <v>252</v>
      </c>
      <c r="AH15" s="18">
        <f>IFERROR(LARGE($F15:V15,4),)</f>
        <v>0</v>
      </c>
      <c r="AI15" s="18">
        <f>IFERROR(LARGE($F15:W15,5),)</f>
        <v>0</v>
      </c>
      <c r="AJ15" s="19">
        <f t="shared" si="0"/>
        <v>779</v>
      </c>
      <c r="AK15" s="30">
        <f>(AVERAGEIF(H15:T15,"&lt;&gt;0"))/30</f>
        <v>8.7333333333333325</v>
      </c>
    </row>
    <row r="16" spans="1:37" x14ac:dyDescent="0.25">
      <c r="A16" s="13">
        <v>5</v>
      </c>
      <c r="B16" s="24" t="s">
        <v>463</v>
      </c>
      <c r="C16" s="24" t="s">
        <v>18</v>
      </c>
      <c r="D16" s="24" t="s">
        <v>248</v>
      </c>
      <c r="E16" s="24">
        <v>115495</v>
      </c>
      <c r="F16" s="27">
        <v>281</v>
      </c>
      <c r="G16" s="27">
        <v>276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8">
        <f>IFERROR(LARGE($F16:T16,1),)</f>
        <v>281</v>
      </c>
      <c r="AF16" s="18">
        <f>IFERROR(LARGE($F16:T16,2),)</f>
        <v>276</v>
      </c>
      <c r="AG16" s="18">
        <f>IFERROR(LARGE($F16:U16,3),)</f>
        <v>0</v>
      </c>
      <c r="AH16" s="18">
        <f>IFERROR(LARGE($F16:V16,4),)</f>
        <v>0</v>
      </c>
      <c r="AI16" s="18">
        <f>IFERROR(LARGE($F16:W16,5),)</f>
        <v>0</v>
      </c>
      <c r="AJ16" s="19">
        <f t="shared" si="0"/>
        <v>557</v>
      </c>
      <c r="AK16" s="30">
        <f>(AVERAGEIF(F16:T16,"&lt;&gt;0"))/30</f>
        <v>9.2833333333333332</v>
      </c>
    </row>
    <row r="17" spans="1:37" x14ac:dyDescent="0.25">
      <c r="A17" s="13">
        <v>6</v>
      </c>
      <c r="B17" s="13" t="s">
        <v>106</v>
      </c>
      <c r="C17" s="24" t="s">
        <v>18</v>
      </c>
      <c r="D17" s="24" t="s">
        <v>1</v>
      </c>
      <c r="E17" s="24">
        <v>129316</v>
      </c>
      <c r="F17" s="27">
        <v>218</v>
      </c>
      <c r="G17" s="27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8">
        <f>IFERROR(LARGE($F17:T17,1),)</f>
        <v>218</v>
      </c>
      <c r="AF17" s="18">
        <f>IFERROR(LARGE($F17:T17,2),)</f>
        <v>0</v>
      </c>
      <c r="AG17" s="18">
        <f>IFERROR(LARGE($F17:U17,3),)</f>
        <v>0</v>
      </c>
      <c r="AH17" s="18">
        <f>IFERROR(LARGE($F17:V17,4),)</f>
        <v>0</v>
      </c>
      <c r="AI17" s="18">
        <f>IFERROR(LARGE($F17:W17,5),)</f>
        <v>0</v>
      </c>
      <c r="AJ17" s="19">
        <f t="shared" si="0"/>
        <v>218</v>
      </c>
      <c r="AK17" s="30">
        <f>(AVERAGEIF(F17:T17,"&lt;&gt;0"))/30</f>
        <v>7.2666666666666666</v>
      </c>
    </row>
    <row r="18" spans="1:37" x14ac:dyDescent="0.25">
      <c r="A18" s="13">
        <v>7</v>
      </c>
      <c r="B18" s="13"/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8">
        <f>IFERROR(LARGE($F18:T18,1),)</f>
        <v>0</v>
      </c>
      <c r="AF18" s="18">
        <f>IFERROR(LARGE($F18:T18,2),)</f>
        <v>0</v>
      </c>
      <c r="AG18" s="18">
        <f>IFERROR(LARGE($F18:U18,3),)</f>
        <v>0</v>
      </c>
      <c r="AH18" s="18">
        <f>IFERROR(LARGE($F18:V18,4),)</f>
        <v>0</v>
      </c>
      <c r="AI18" s="18">
        <f>IFERROR(LARGE($F18:W18,5),)</f>
        <v>0</v>
      </c>
      <c r="AJ18" s="19">
        <f t="shared" si="0"/>
        <v>0</v>
      </c>
      <c r="AK18" s="30"/>
    </row>
    <row r="19" spans="1:37" x14ac:dyDescent="0.25">
      <c r="A19" s="13">
        <v>8</v>
      </c>
      <c r="B19" s="13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8">
        <f>IFERROR(LARGE($F19:T19,1),)</f>
        <v>0</v>
      </c>
      <c r="AF19" s="18">
        <f>IFERROR(LARGE($F19:T19,2),)</f>
        <v>0</v>
      </c>
      <c r="AG19" s="18">
        <f>IFERROR(LARGE($F19:U19,3),)</f>
        <v>0</v>
      </c>
      <c r="AH19" s="18">
        <f>IFERROR(LARGE($F19:V19,4),)</f>
        <v>0</v>
      </c>
      <c r="AI19" s="18">
        <f>IFERROR(LARGE($F19:W19,5),)</f>
        <v>0</v>
      </c>
      <c r="AJ19" s="19">
        <f t="shared" si="0"/>
        <v>0</v>
      </c>
      <c r="AK19" s="30"/>
    </row>
    <row r="20" spans="1:37" x14ac:dyDescent="0.25">
      <c r="A20" s="13">
        <v>9</v>
      </c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8">
        <f>IFERROR(LARGE($F20:T20,1),)</f>
        <v>0</v>
      </c>
      <c r="AF20" s="18">
        <f>IFERROR(LARGE($F20:T20,2),)</f>
        <v>0</v>
      </c>
      <c r="AG20" s="18">
        <f>IFERROR(LARGE($F20:U20,3),)</f>
        <v>0</v>
      </c>
      <c r="AH20" s="18">
        <f>IFERROR(LARGE($F20:V20,4),)</f>
        <v>0</v>
      </c>
      <c r="AI20" s="18">
        <f>IFERROR(LARGE($F20:W20,5),)</f>
        <v>0</v>
      </c>
      <c r="AJ20" s="19">
        <f t="shared" si="0"/>
        <v>0</v>
      </c>
      <c r="AK20" s="30"/>
    </row>
  </sheetData>
  <autoFilter ref="A11:AK11" xr:uid="{0C8542DD-D5CD-40B1-98D2-7D4DD801F0AE}">
    <sortState xmlns:xlrd2="http://schemas.microsoft.com/office/spreadsheetml/2017/richdata2" ref="A12:AK20">
      <sortCondition descending="1" ref="AI11"/>
    </sortState>
  </autoFilter>
  <mergeCells count="3">
    <mergeCell ref="F10:M10"/>
    <mergeCell ref="U10:AD10"/>
    <mergeCell ref="A8:A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F8D0-E331-4327-9C09-F3C7C0A6D07B}">
  <sheetPr>
    <tabColor rgb="FF92D050"/>
  </sheetPr>
  <dimension ref="A1:Y21"/>
  <sheetViews>
    <sheetView zoomScaleNormal="100" workbookViewId="0">
      <selection activeCell="U18" sqref="U18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8" width="8.85546875" style="2"/>
    <col min="9" max="18" width="0" style="2" hidden="1" customWidth="1"/>
    <col min="19" max="24" width="8.85546875" style="2"/>
    <col min="25" max="25" width="13.42578125" style="1" customWidth="1"/>
    <col min="26" max="16384" width="8.85546875" style="2"/>
  </cols>
  <sheetData>
    <row r="1" spans="1:25" ht="46.5" customHeight="1" x14ac:dyDescent="0.25">
      <c r="A1" s="1"/>
      <c r="Y1" s="2"/>
    </row>
    <row r="3" spans="1:25" x14ac:dyDescent="0.25">
      <c r="B3" s="3"/>
    </row>
    <row r="4" spans="1:25" x14ac:dyDescent="0.25">
      <c r="B4" s="3"/>
    </row>
    <row r="5" spans="1:25" ht="26.25" x14ac:dyDescent="0.25">
      <c r="B5" s="5" t="s">
        <v>437</v>
      </c>
      <c r="C5" s="23"/>
    </row>
    <row r="6" spans="1:25" x14ac:dyDescent="0.25">
      <c r="B6" s="5"/>
    </row>
    <row r="8" spans="1:25" ht="36" customHeight="1" x14ac:dyDescent="0.25">
      <c r="A8" s="41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</row>
    <row r="10" spans="1:25" x14ac:dyDescent="0.25">
      <c r="F10" s="37" t="s">
        <v>3</v>
      </c>
      <c r="G10" s="37"/>
      <c r="H10" s="37"/>
      <c r="I10" s="38" t="s">
        <v>4</v>
      </c>
      <c r="J10" s="39"/>
      <c r="K10" s="39"/>
      <c r="L10" s="39"/>
      <c r="M10" s="39"/>
      <c r="N10" s="39"/>
      <c r="O10" s="39"/>
      <c r="P10" s="39"/>
      <c r="Q10" s="39"/>
      <c r="R10" s="40"/>
    </row>
    <row r="11" spans="1:25" s="5" customFormat="1" x14ac:dyDescent="0.25">
      <c r="A11" s="6" t="s">
        <v>6</v>
      </c>
      <c r="B11" s="6" t="s">
        <v>20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10" t="s">
        <v>11</v>
      </c>
      <c r="T11" s="10" t="s">
        <v>12</v>
      </c>
      <c r="U11" s="10" t="s">
        <v>13</v>
      </c>
      <c r="V11" s="10" t="s">
        <v>14</v>
      </c>
      <c r="W11" s="10" t="s">
        <v>15</v>
      </c>
      <c r="X11" s="11" t="s">
        <v>16</v>
      </c>
      <c r="Y11" s="31" t="s">
        <v>433</v>
      </c>
    </row>
    <row r="12" spans="1:25" x14ac:dyDescent="0.25">
      <c r="A12" s="13">
        <v>1</v>
      </c>
      <c r="B12" s="24" t="s">
        <v>109</v>
      </c>
      <c r="C12" s="24" t="s">
        <v>20</v>
      </c>
      <c r="D12" s="24" t="s">
        <v>110</v>
      </c>
      <c r="E12" s="25">
        <v>157029</v>
      </c>
      <c r="F12" s="14">
        <v>256</v>
      </c>
      <c r="G12" s="14">
        <v>227</v>
      </c>
      <c r="H12" s="14">
        <v>242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>
        <f>IFERROR(LARGE($F12:H12,1),)</f>
        <v>256</v>
      </c>
      <c r="T12" s="18">
        <f>IFERROR(LARGE($F12:H12,2),)</f>
        <v>242</v>
      </c>
      <c r="U12" s="18">
        <f>IFERROR(LARGE($F12:I12,3),)</f>
        <v>227</v>
      </c>
      <c r="V12" s="18">
        <f>IFERROR(LARGE($F12:J12,4),)</f>
        <v>0</v>
      </c>
      <c r="W12" s="18">
        <f>IFERROR(LARGE($F12:K12,5),)</f>
        <v>0</v>
      </c>
      <c r="X12" s="19">
        <f>SUM(S12:W12)</f>
        <v>725</v>
      </c>
      <c r="Y12" s="30">
        <f>(AVERAGEIF(F12:H12,"&lt;&gt;0"))/30</f>
        <v>8.0555555555555554</v>
      </c>
    </row>
    <row r="13" spans="1:25" x14ac:dyDescent="0.25">
      <c r="A13" s="13">
        <v>2</v>
      </c>
      <c r="B13" s="24" t="s">
        <v>464</v>
      </c>
      <c r="C13" s="24" t="s">
        <v>20</v>
      </c>
      <c r="D13" s="24" t="s">
        <v>248</v>
      </c>
      <c r="E13" s="24">
        <v>115538</v>
      </c>
      <c r="F13" s="14">
        <v>253</v>
      </c>
      <c r="G13" s="14">
        <v>258</v>
      </c>
      <c r="H13" s="1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>
        <f>IFERROR(LARGE($F13:H13,1),)</f>
        <v>258</v>
      </c>
      <c r="T13" s="18">
        <f>IFERROR(LARGE($F13:H13,2),)</f>
        <v>253</v>
      </c>
      <c r="U13" s="18">
        <f>IFERROR(LARGE($F13:I13,3),)</f>
        <v>0</v>
      </c>
      <c r="V13" s="18">
        <f>IFERROR(LARGE($F13:J13,4),)</f>
        <v>0</v>
      </c>
      <c r="W13" s="18">
        <f>IFERROR(LARGE($F13:K13,5),)</f>
        <v>0</v>
      </c>
      <c r="X13" s="19">
        <f>SUM(S13:W13)</f>
        <v>511</v>
      </c>
      <c r="Y13" s="30">
        <f>(AVERAGEIF(F13:H13,"&lt;&gt;0"))/30</f>
        <v>8.5166666666666675</v>
      </c>
    </row>
    <row r="14" spans="1:25" x14ac:dyDescent="0.25">
      <c r="A14" s="13">
        <v>3</v>
      </c>
      <c r="B14" s="24"/>
      <c r="C14" s="24"/>
      <c r="D14" s="24"/>
      <c r="E14" s="25"/>
      <c r="F14" s="14"/>
      <c r="G14" s="14"/>
      <c r="H14" s="14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8"/>
      <c r="U14" s="18"/>
      <c r="V14" s="18"/>
      <c r="W14" s="18"/>
      <c r="X14" s="19"/>
      <c r="Y14" s="30"/>
    </row>
    <row r="15" spans="1:25" x14ac:dyDescent="0.25">
      <c r="A15" s="13">
        <v>4</v>
      </c>
      <c r="B15" s="24"/>
      <c r="C15" s="24"/>
      <c r="D15" s="24"/>
      <c r="E15" s="25"/>
      <c r="F15" s="14"/>
      <c r="G15" s="14"/>
      <c r="H15" s="14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  <c r="T15" s="18"/>
      <c r="U15" s="18"/>
      <c r="V15" s="18"/>
      <c r="W15" s="18"/>
      <c r="X15" s="19"/>
      <c r="Y15" s="30"/>
    </row>
    <row r="16" spans="1:25" x14ac:dyDescent="0.25">
      <c r="A16" s="13">
        <v>5</v>
      </c>
      <c r="B16" s="24"/>
      <c r="C16" s="24"/>
      <c r="D16" s="24"/>
      <c r="E16" s="25"/>
      <c r="F16" s="14"/>
      <c r="G16" s="14"/>
      <c r="H16" s="14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8"/>
      <c r="U16" s="18"/>
      <c r="V16" s="18"/>
      <c r="W16" s="18"/>
      <c r="X16" s="19"/>
      <c r="Y16" s="30"/>
    </row>
    <row r="17" spans="1:25" x14ac:dyDescent="0.25">
      <c r="A17" s="13">
        <v>6</v>
      </c>
      <c r="B17" s="24"/>
      <c r="C17" s="24"/>
      <c r="D17" s="24"/>
      <c r="E17" s="25"/>
      <c r="F17" s="14"/>
      <c r="G17" s="14"/>
      <c r="H17" s="14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8"/>
      <c r="T17" s="18"/>
      <c r="U17" s="18"/>
      <c r="V17" s="18"/>
      <c r="W17" s="18"/>
      <c r="X17" s="19"/>
      <c r="Y17" s="30"/>
    </row>
    <row r="18" spans="1:25" x14ac:dyDescent="0.25">
      <c r="A18" s="13">
        <v>7</v>
      </c>
      <c r="B18" s="24"/>
      <c r="C18" s="24"/>
      <c r="D18" s="24"/>
      <c r="E18" s="25"/>
      <c r="F18" s="14"/>
      <c r="G18" s="14"/>
      <c r="H18" s="14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8"/>
      <c r="U18" s="18"/>
      <c r="V18" s="18"/>
      <c r="W18" s="18"/>
      <c r="X18" s="19"/>
      <c r="Y18" s="30"/>
    </row>
    <row r="19" spans="1:25" x14ac:dyDescent="0.25">
      <c r="A19" s="13">
        <v>8</v>
      </c>
      <c r="B19" s="24"/>
      <c r="C19" s="24"/>
      <c r="D19" s="24"/>
      <c r="E19" s="25"/>
      <c r="F19" s="14"/>
      <c r="G19" s="14"/>
      <c r="H19" s="1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8"/>
      <c r="U19" s="18"/>
      <c r="V19" s="18"/>
      <c r="W19" s="18"/>
      <c r="X19" s="19"/>
      <c r="Y19" s="30"/>
    </row>
    <row r="20" spans="1:25" x14ac:dyDescent="0.25">
      <c r="A20" s="13">
        <v>9</v>
      </c>
      <c r="B20" s="24"/>
      <c r="C20" s="24"/>
      <c r="D20" s="24"/>
      <c r="E20" s="25"/>
      <c r="F20" s="14"/>
      <c r="G20" s="14"/>
      <c r="H20" s="14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8"/>
      <c r="U20" s="18"/>
      <c r="V20" s="18"/>
      <c r="W20" s="18"/>
      <c r="X20" s="19"/>
      <c r="Y20" s="30"/>
    </row>
    <row r="21" spans="1:25" x14ac:dyDescent="0.25">
      <c r="A21" s="13">
        <v>10</v>
      </c>
      <c r="B21" s="24"/>
      <c r="C21" s="24"/>
      <c r="D21" s="24"/>
      <c r="E21" s="25"/>
      <c r="F21" s="14"/>
      <c r="G21" s="14"/>
      <c r="H21" s="14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18"/>
      <c r="U21" s="18"/>
      <c r="V21" s="18"/>
      <c r="W21" s="18"/>
      <c r="X21" s="19"/>
      <c r="Y21" s="30"/>
    </row>
  </sheetData>
  <autoFilter ref="A11:Y11" xr:uid="{3ABBF8D0-E331-4327-9C09-F3C7C0A6D07B}"/>
  <mergeCells count="3">
    <mergeCell ref="F10:H10"/>
    <mergeCell ref="I10:R10"/>
    <mergeCell ref="A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ACF0-4D7E-445E-8A5D-0888516124A0}">
  <sheetPr>
    <tabColor rgb="FF92D050"/>
  </sheetPr>
  <dimension ref="A1:AE31"/>
  <sheetViews>
    <sheetView zoomScaleNormal="100" workbookViewId="0">
      <selection activeCell="AC22" sqref="AC22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24" width="0" style="2" hidden="1" customWidth="1"/>
    <col min="25" max="30" width="8.85546875" style="2"/>
    <col min="31" max="31" width="13.42578125" style="1" customWidth="1"/>
    <col min="32" max="16384" width="8.85546875" style="2"/>
  </cols>
  <sheetData>
    <row r="1" spans="1:31" ht="46.5" customHeight="1" x14ac:dyDescent="0.25">
      <c r="A1" s="1"/>
      <c r="AE1" s="2"/>
    </row>
    <row r="3" spans="1:31" x14ac:dyDescent="0.25">
      <c r="B3" s="3"/>
    </row>
    <row r="4" spans="1:31" x14ac:dyDescent="0.25">
      <c r="B4" s="3"/>
    </row>
    <row r="5" spans="1:31" ht="26.25" x14ac:dyDescent="0.25">
      <c r="B5" s="5" t="s">
        <v>436</v>
      </c>
      <c r="C5" s="23"/>
    </row>
    <row r="6" spans="1:31" x14ac:dyDescent="0.25">
      <c r="B6" s="5"/>
    </row>
    <row r="8" spans="1:31" ht="36" customHeight="1" x14ac:dyDescent="0.25">
      <c r="A8" s="41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3"/>
    </row>
    <row r="10" spans="1:31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8" t="s">
        <v>4</v>
      </c>
      <c r="P10" s="39"/>
      <c r="Q10" s="39"/>
      <c r="R10" s="39"/>
      <c r="S10" s="39"/>
      <c r="T10" s="39"/>
      <c r="U10" s="39"/>
      <c r="V10" s="39"/>
      <c r="W10" s="39"/>
      <c r="X10" s="40"/>
    </row>
    <row r="11" spans="1:31" s="5" customFormat="1" x14ac:dyDescent="0.25">
      <c r="A11" s="6" t="s">
        <v>6</v>
      </c>
      <c r="B11" s="6" t="s">
        <v>21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9"/>
      <c r="P11" s="9"/>
      <c r="Q11" s="9"/>
      <c r="R11" s="9"/>
      <c r="S11" s="9"/>
      <c r="T11" s="9"/>
      <c r="U11" s="9"/>
      <c r="V11" s="9"/>
      <c r="W11" s="9"/>
      <c r="X11" s="9"/>
      <c r="Y11" s="10" t="s">
        <v>11</v>
      </c>
      <c r="Z11" s="10" t="s">
        <v>12</v>
      </c>
      <c r="AA11" s="10" t="s">
        <v>13</v>
      </c>
      <c r="AB11" s="10" t="s">
        <v>14</v>
      </c>
      <c r="AC11" s="10" t="s">
        <v>15</v>
      </c>
      <c r="AD11" s="11" t="s">
        <v>16</v>
      </c>
      <c r="AE11" s="31" t="s">
        <v>433</v>
      </c>
    </row>
    <row r="12" spans="1:31" x14ac:dyDescent="0.25">
      <c r="A12" s="33">
        <v>1</v>
      </c>
      <c r="B12" s="33" t="s">
        <v>465</v>
      </c>
      <c r="C12" s="13" t="s">
        <v>21</v>
      </c>
      <c r="D12" s="13" t="s">
        <v>1</v>
      </c>
      <c r="E12" s="13">
        <v>129216</v>
      </c>
      <c r="F12" s="14">
        <v>277</v>
      </c>
      <c r="G12" s="14">
        <v>275</v>
      </c>
      <c r="H12" s="14">
        <v>283</v>
      </c>
      <c r="I12" s="14">
        <v>280</v>
      </c>
      <c r="J12" s="14">
        <v>278</v>
      </c>
      <c r="K12" s="14">
        <v>280</v>
      </c>
      <c r="L12" s="14">
        <v>280</v>
      </c>
      <c r="M12" s="14">
        <v>283</v>
      </c>
      <c r="N12" s="14">
        <v>286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8">
        <f>IFERROR(LARGE($F12:N12,1),)</f>
        <v>286</v>
      </c>
      <c r="Z12" s="18">
        <f>IFERROR(LARGE($F12:N12,2),)</f>
        <v>283</v>
      </c>
      <c r="AA12" s="18">
        <f>IFERROR(LARGE($F12:O12,3),)</f>
        <v>283</v>
      </c>
      <c r="AB12" s="18">
        <f>IFERROR(LARGE($F12:P12,4),)</f>
        <v>280</v>
      </c>
      <c r="AC12" s="18">
        <f>IFERROR(LARGE($F12:Q12,5),)</f>
        <v>280</v>
      </c>
      <c r="AD12" s="19">
        <f t="shared" ref="AD12:AD28" si="0">SUM(Y12:AC12)</f>
        <v>1412</v>
      </c>
      <c r="AE12" s="30">
        <f>(AVERAGEIF(F12:N12,"&lt;&gt;0"))/30</f>
        <v>9.3407407407407401</v>
      </c>
    </row>
    <row r="13" spans="1:31" x14ac:dyDescent="0.25">
      <c r="A13" s="33">
        <v>2</v>
      </c>
      <c r="B13" s="34" t="s">
        <v>114</v>
      </c>
      <c r="C13" s="13" t="s">
        <v>21</v>
      </c>
      <c r="D13" s="13" t="s">
        <v>115</v>
      </c>
      <c r="E13" s="13">
        <v>137044</v>
      </c>
      <c r="F13" s="27">
        <v>269</v>
      </c>
      <c r="G13" s="27">
        <v>267</v>
      </c>
      <c r="H13" s="14">
        <v>283</v>
      </c>
      <c r="I13" s="14">
        <v>271</v>
      </c>
      <c r="J13" s="14">
        <v>246</v>
      </c>
      <c r="K13" s="14"/>
      <c r="L13" s="14"/>
      <c r="M13" s="14"/>
      <c r="N13" s="14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8">
        <f>IFERROR(LARGE($F13:N13,1),)</f>
        <v>283</v>
      </c>
      <c r="Z13" s="18">
        <f>IFERROR(LARGE($F13:N13,2),)</f>
        <v>271</v>
      </c>
      <c r="AA13" s="18">
        <f>IFERROR(LARGE($F13:O13,3),)</f>
        <v>269</v>
      </c>
      <c r="AB13" s="18">
        <f>IFERROR(LARGE($F13:P13,4),)</f>
        <v>267</v>
      </c>
      <c r="AC13" s="18">
        <f>IFERROR(LARGE($F13:Q13,5),)</f>
        <v>246</v>
      </c>
      <c r="AD13" s="19">
        <f t="shared" si="0"/>
        <v>1336</v>
      </c>
      <c r="AE13" s="30">
        <f t="shared" ref="AE13:AE28" si="1">(AVERAGEIF(F13:N13,"&lt;&gt;0"))/30</f>
        <v>8.9066666666666663</v>
      </c>
    </row>
    <row r="14" spans="1:31" x14ac:dyDescent="0.25">
      <c r="A14" s="33">
        <v>3</v>
      </c>
      <c r="B14" s="33" t="s">
        <v>125</v>
      </c>
      <c r="C14" s="24" t="s">
        <v>21</v>
      </c>
      <c r="D14" s="24" t="s">
        <v>98</v>
      </c>
      <c r="E14" s="24">
        <v>120218</v>
      </c>
      <c r="F14" s="27">
        <v>248</v>
      </c>
      <c r="G14" s="27">
        <v>248</v>
      </c>
      <c r="H14" s="14">
        <v>244</v>
      </c>
      <c r="I14" s="14">
        <v>228</v>
      </c>
      <c r="J14" s="14">
        <v>250</v>
      </c>
      <c r="K14" s="14">
        <v>243</v>
      </c>
      <c r="L14" s="14"/>
      <c r="M14" s="14"/>
      <c r="N14" s="14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8">
        <f>IFERROR(LARGE($F14:N14,1),)</f>
        <v>250</v>
      </c>
      <c r="Z14" s="18">
        <f>IFERROR(LARGE($F14:N14,2),)</f>
        <v>248</v>
      </c>
      <c r="AA14" s="18">
        <f>IFERROR(LARGE($F14:O14,3),)</f>
        <v>248</v>
      </c>
      <c r="AB14" s="18">
        <f>IFERROR(LARGE($F14:P14,4),)</f>
        <v>244</v>
      </c>
      <c r="AC14" s="18">
        <f>IFERROR(LARGE($F14:Q14,5),)</f>
        <v>243</v>
      </c>
      <c r="AD14" s="19">
        <f t="shared" si="0"/>
        <v>1233</v>
      </c>
      <c r="AE14" s="30">
        <f t="shared" si="1"/>
        <v>8.1166666666666671</v>
      </c>
    </row>
    <row r="15" spans="1:31" x14ac:dyDescent="0.25">
      <c r="A15" s="33">
        <v>4</v>
      </c>
      <c r="B15" s="33" t="s">
        <v>133</v>
      </c>
      <c r="C15" s="13" t="s">
        <v>21</v>
      </c>
      <c r="D15" s="13" t="s">
        <v>130</v>
      </c>
      <c r="E15" s="13">
        <v>525070</v>
      </c>
      <c r="F15" s="14">
        <v>218</v>
      </c>
      <c r="G15" s="14">
        <v>235</v>
      </c>
      <c r="H15" s="14">
        <v>228</v>
      </c>
      <c r="I15" s="14">
        <v>243</v>
      </c>
      <c r="J15" s="14">
        <v>229</v>
      </c>
      <c r="K15" s="14"/>
      <c r="L15" s="14"/>
      <c r="M15" s="14"/>
      <c r="N15" s="14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8">
        <f>IFERROR(LARGE($F15:N15,1),)</f>
        <v>243</v>
      </c>
      <c r="Z15" s="18">
        <f>IFERROR(LARGE($F15:N15,2),)</f>
        <v>235</v>
      </c>
      <c r="AA15" s="18">
        <f>IFERROR(LARGE($F15:O15,3),)</f>
        <v>229</v>
      </c>
      <c r="AB15" s="18">
        <f>IFERROR(LARGE($F15:P15,4),)</f>
        <v>228</v>
      </c>
      <c r="AC15" s="18">
        <f>IFERROR(LARGE($F15:Q15,5),)</f>
        <v>218</v>
      </c>
      <c r="AD15" s="19">
        <f t="shared" si="0"/>
        <v>1153</v>
      </c>
      <c r="AE15" s="30">
        <f t="shared" si="1"/>
        <v>7.6866666666666665</v>
      </c>
    </row>
    <row r="16" spans="1:31" x14ac:dyDescent="0.25">
      <c r="A16" s="33">
        <v>5</v>
      </c>
      <c r="B16" s="33" t="s">
        <v>113</v>
      </c>
      <c r="C16" s="24" t="s">
        <v>21</v>
      </c>
      <c r="D16" s="24" t="s">
        <v>115</v>
      </c>
      <c r="E16" s="24">
        <v>137022</v>
      </c>
      <c r="F16" s="14">
        <v>245</v>
      </c>
      <c r="G16" s="14">
        <v>262</v>
      </c>
      <c r="H16" s="14">
        <v>264</v>
      </c>
      <c r="I16" s="14">
        <v>205</v>
      </c>
      <c r="J16" s="14">
        <v>260</v>
      </c>
      <c r="K16" s="14"/>
      <c r="L16" s="14"/>
      <c r="M16" s="14"/>
      <c r="N16" s="14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>
        <f>IFERROR(LARGE($F16:N16,1),)</f>
        <v>264</v>
      </c>
      <c r="Z16" s="18">
        <f>IFERROR(LARGE($F16:N16,2),)</f>
        <v>262</v>
      </c>
      <c r="AA16" s="18">
        <f>IFERROR(LARGE($F16:O16,3),)</f>
        <v>260</v>
      </c>
      <c r="AB16" s="18">
        <f>IFERROR(LARGE($F16:P16,4),)</f>
        <v>245</v>
      </c>
      <c r="AC16" s="18">
        <f>IFERROR(LARGE($F16:Q16,5),)</f>
        <v>205</v>
      </c>
      <c r="AD16" s="19">
        <f t="shared" si="0"/>
        <v>1236</v>
      </c>
      <c r="AE16" s="30">
        <f t="shared" si="1"/>
        <v>8.24</v>
      </c>
    </row>
    <row r="17" spans="1:31" x14ac:dyDescent="0.25">
      <c r="A17" s="13">
        <v>6</v>
      </c>
      <c r="B17" s="13" t="s">
        <v>466</v>
      </c>
      <c r="C17" s="13" t="s">
        <v>21</v>
      </c>
      <c r="D17" s="13" t="s">
        <v>118</v>
      </c>
      <c r="E17" s="13">
        <v>512081</v>
      </c>
      <c r="F17" s="27">
        <v>273</v>
      </c>
      <c r="G17" s="27">
        <v>270</v>
      </c>
      <c r="H17" s="14">
        <v>261</v>
      </c>
      <c r="I17" s="14">
        <v>274</v>
      </c>
      <c r="J17" s="14"/>
      <c r="K17" s="14"/>
      <c r="L17" s="14"/>
      <c r="M17" s="14"/>
      <c r="N17" s="14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>
        <f>IFERROR(LARGE($F17:N17,1),)</f>
        <v>274</v>
      </c>
      <c r="Z17" s="18">
        <f>IFERROR(LARGE($F17:N17,2),)</f>
        <v>273</v>
      </c>
      <c r="AA17" s="18">
        <f>IFERROR(LARGE($F17:O17,3),)</f>
        <v>270</v>
      </c>
      <c r="AB17" s="18">
        <f>IFERROR(LARGE($F17:P17,4),)</f>
        <v>261</v>
      </c>
      <c r="AC17" s="18">
        <f>IFERROR(LARGE($F17:Q17,5),)</f>
        <v>0</v>
      </c>
      <c r="AD17" s="19">
        <f t="shared" si="0"/>
        <v>1078</v>
      </c>
      <c r="AE17" s="30">
        <f t="shared" si="1"/>
        <v>8.9833333333333325</v>
      </c>
    </row>
    <row r="18" spans="1:31" x14ac:dyDescent="0.25">
      <c r="A18" s="13">
        <v>7</v>
      </c>
      <c r="B18" s="13" t="s">
        <v>116</v>
      </c>
      <c r="C18" s="13" t="s">
        <v>21</v>
      </c>
      <c r="D18" s="13" t="s">
        <v>117</v>
      </c>
      <c r="E18" s="13">
        <v>507090</v>
      </c>
      <c r="F18" s="14">
        <v>271</v>
      </c>
      <c r="G18" s="14">
        <v>263</v>
      </c>
      <c r="H18" s="14">
        <v>270</v>
      </c>
      <c r="I18" s="14">
        <v>259</v>
      </c>
      <c r="J18" s="14"/>
      <c r="K18" s="14"/>
      <c r="L18" s="14"/>
      <c r="M18" s="14"/>
      <c r="N18" s="14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>
        <f>IFERROR(LARGE($F18:N18,1),)</f>
        <v>271</v>
      </c>
      <c r="Z18" s="18">
        <f>IFERROR(LARGE($F18:N18,2),)</f>
        <v>270</v>
      </c>
      <c r="AA18" s="18">
        <f>IFERROR(LARGE($F18:O18,3),)</f>
        <v>263</v>
      </c>
      <c r="AB18" s="18">
        <f>IFERROR(LARGE($F18:P18,4),)</f>
        <v>259</v>
      </c>
      <c r="AC18" s="18">
        <f>IFERROR(LARGE($F18:Q18,5),)</f>
        <v>0</v>
      </c>
      <c r="AD18" s="19">
        <f t="shared" si="0"/>
        <v>1063</v>
      </c>
      <c r="AE18" s="30">
        <f t="shared" si="1"/>
        <v>8.8583333333333325</v>
      </c>
    </row>
    <row r="19" spans="1:31" x14ac:dyDescent="0.25">
      <c r="A19" s="13">
        <v>8</v>
      </c>
      <c r="B19" s="13" t="s">
        <v>119</v>
      </c>
      <c r="C19" s="13" t="s">
        <v>21</v>
      </c>
      <c r="D19" s="13" t="s">
        <v>120</v>
      </c>
      <c r="E19" s="13">
        <v>531084</v>
      </c>
      <c r="F19" s="14">
        <v>213</v>
      </c>
      <c r="G19" s="14">
        <v>215</v>
      </c>
      <c r="H19" s="14">
        <v>219</v>
      </c>
      <c r="I19" s="14">
        <v>231</v>
      </c>
      <c r="J19" s="14"/>
      <c r="K19" s="14"/>
      <c r="L19" s="14"/>
      <c r="M19" s="14"/>
      <c r="N19" s="14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8">
        <f>IFERROR(LARGE($F19:N19,1),)</f>
        <v>231</v>
      </c>
      <c r="Z19" s="18">
        <f>IFERROR(LARGE($F19:N19,2),)</f>
        <v>219</v>
      </c>
      <c r="AA19" s="18">
        <f>IFERROR(LARGE($F19:O19,3),)</f>
        <v>215</v>
      </c>
      <c r="AB19" s="18">
        <f>IFERROR(LARGE($F19:P19,4),)</f>
        <v>213</v>
      </c>
      <c r="AC19" s="18">
        <f>IFERROR(LARGE($F19:Q19,5),)</f>
        <v>0</v>
      </c>
      <c r="AD19" s="19">
        <f t="shared" si="0"/>
        <v>878</v>
      </c>
      <c r="AE19" s="30">
        <f t="shared" si="1"/>
        <v>7.3166666666666664</v>
      </c>
    </row>
    <row r="20" spans="1:31" x14ac:dyDescent="0.25">
      <c r="A20" s="13">
        <v>9</v>
      </c>
      <c r="B20" s="13" t="s">
        <v>124</v>
      </c>
      <c r="C20" s="24" t="s">
        <v>21</v>
      </c>
      <c r="D20" s="24" t="s">
        <v>98</v>
      </c>
      <c r="E20" s="25">
        <v>120230</v>
      </c>
      <c r="F20" s="14">
        <v>164</v>
      </c>
      <c r="G20" s="14">
        <v>148</v>
      </c>
      <c r="H20" s="14">
        <v>162</v>
      </c>
      <c r="I20" s="14">
        <v>149</v>
      </c>
      <c r="J20" s="14"/>
      <c r="K20" s="14"/>
      <c r="L20" s="14"/>
      <c r="M20" s="14"/>
      <c r="N20" s="14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8">
        <f>IFERROR(LARGE($F20:N20,1),)</f>
        <v>164</v>
      </c>
      <c r="Z20" s="18">
        <f>IFERROR(LARGE($F20:N20,2),)</f>
        <v>162</v>
      </c>
      <c r="AA20" s="18">
        <f>IFERROR(LARGE($F20:O20,3),)</f>
        <v>149</v>
      </c>
      <c r="AB20" s="18">
        <f>IFERROR(LARGE($F20:P20,4),)</f>
        <v>148</v>
      </c>
      <c r="AC20" s="18">
        <f>IFERROR(LARGE($F20:Q20,5),)</f>
        <v>0</v>
      </c>
      <c r="AD20" s="19">
        <f t="shared" si="0"/>
        <v>623</v>
      </c>
      <c r="AE20" s="30">
        <f t="shared" si="1"/>
        <v>5.1916666666666664</v>
      </c>
    </row>
    <row r="21" spans="1:31" x14ac:dyDescent="0.25">
      <c r="A21" s="13">
        <v>10</v>
      </c>
      <c r="B21" s="13" t="s">
        <v>131</v>
      </c>
      <c r="C21" s="13" t="s">
        <v>21</v>
      </c>
      <c r="D21" s="13" t="s">
        <v>129</v>
      </c>
      <c r="E21" s="13">
        <v>502217</v>
      </c>
      <c r="F21" s="14">
        <v>236</v>
      </c>
      <c r="G21" s="14">
        <v>250</v>
      </c>
      <c r="H21" s="14"/>
      <c r="I21" s="14"/>
      <c r="J21" s="14"/>
      <c r="K21" s="14"/>
      <c r="L21" s="14"/>
      <c r="M21" s="14"/>
      <c r="N21" s="14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8">
        <f>IFERROR(LARGE($F21:N21,1),)</f>
        <v>250</v>
      </c>
      <c r="Z21" s="18">
        <f>IFERROR(LARGE($F21:N21,2),)</f>
        <v>236</v>
      </c>
      <c r="AA21" s="18">
        <f>IFERROR(LARGE($F21:O21,3),)</f>
        <v>0</v>
      </c>
      <c r="AB21" s="18">
        <f>IFERROR(LARGE($F21:P21,4),)</f>
        <v>0</v>
      </c>
      <c r="AC21" s="18">
        <f>IFERROR(LARGE($F21:Q21,5),)</f>
        <v>0</v>
      </c>
      <c r="AD21" s="19">
        <f t="shared" si="0"/>
        <v>486</v>
      </c>
      <c r="AE21" s="30">
        <f t="shared" si="1"/>
        <v>8.1</v>
      </c>
    </row>
    <row r="22" spans="1:31" x14ac:dyDescent="0.25">
      <c r="A22" s="13">
        <v>11</v>
      </c>
      <c r="B22" s="13" t="s">
        <v>112</v>
      </c>
      <c r="C22" s="13" t="s">
        <v>21</v>
      </c>
      <c r="D22" s="13" t="s">
        <v>95</v>
      </c>
      <c r="E22" s="13">
        <v>142049</v>
      </c>
      <c r="F22" s="14">
        <v>237</v>
      </c>
      <c r="G22" s="14">
        <v>235</v>
      </c>
      <c r="H22" s="14"/>
      <c r="I22" s="14"/>
      <c r="J22" s="14"/>
      <c r="K22" s="14"/>
      <c r="L22" s="14"/>
      <c r="M22" s="14"/>
      <c r="N22" s="14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>
        <f>IFERROR(LARGE($F22:N22,1),)</f>
        <v>237</v>
      </c>
      <c r="Z22" s="18">
        <f>IFERROR(LARGE($F22:N22,2),)</f>
        <v>235</v>
      </c>
      <c r="AA22" s="18">
        <f>IFERROR(LARGE($F22:O22,3),)</f>
        <v>0</v>
      </c>
      <c r="AB22" s="18">
        <f>IFERROR(LARGE($F22:P22,4),)</f>
        <v>0</v>
      </c>
      <c r="AC22" s="18">
        <f>IFERROR(LARGE($F22:Q22,5),)</f>
        <v>0</v>
      </c>
      <c r="AD22" s="19">
        <f t="shared" si="0"/>
        <v>472</v>
      </c>
      <c r="AE22" s="30">
        <f t="shared" si="1"/>
        <v>7.8666666666666663</v>
      </c>
    </row>
    <row r="23" spans="1:31" x14ac:dyDescent="0.25">
      <c r="A23" s="13">
        <v>12</v>
      </c>
      <c r="B23" s="13" t="s">
        <v>132</v>
      </c>
      <c r="C23" s="13" t="s">
        <v>21</v>
      </c>
      <c r="D23" s="13" t="s">
        <v>130</v>
      </c>
      <c r="E23" s="13">
        <v>525090</v>
      </c>
      <c r="F23" s="14">
        <v>243</v>
      </c>
      <c r="G23" s="14">
        <v>222</v>
      </c>
      <c r="H23" s="14"/>
      <c r="I23" s="14"/>
      <c r="J23" s="14"/>
      <c r="K23" s="14"/>
      <c r="L23" s="14"/>
      <c r="M23" s="14"/>
      <c r="N23" s="14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>
        <f>IFERROR(LARGE($F23:N23,1),)</f>
        <v>243</v>
      </c>
      <c r="Z23" s="18">
        <f>IFERROR(LARGE($F23:N23,2),)</f>
        <v>222</v>
      </c>
      <c r="AA23" s="18">
        <f>IFERROR(LARGE($F23:O23,3),)</f>
        <v>0</v>
      </c>
      <c r="AB23" s="18">
        <f>IFERROR(LARGE($F23:P23,4),)</f>
        <v>0</v>
      </c>
      <c r="AC23" s="18">
        <f>IFERROR(LARGE($F23:Q23,5),)</f>
        <v>0</v>
      </c>
      <c r="AD23" s="19">
        <f t="shared" si="0"/>
        <v>465</v>
      </c>
      <c r="AE23" s="30">
        <f t="shared" si="1"/>
        <v>7.75</v>
      </c>
    </row>
    <row r="24" spans="1:31" x14ac:dyDescent="0.25">
      <c r="A24" s="13">
        <v>13</v>
      </c>
      <c r="B24" s="13" t="s">
        <v>111</v>
      </c>
      <c r="C24" s="13" t="s">
        <v>21</v>
      </c>
      <c r="D24" s="13" t="s">
        <v>0</v>
      </c>
      <c r="E24" s="13">
        <v>123050</v>
      </c>
      <c r="F24" s="14">
        <v>215</v>
      </c>
      <c r="G24" s="14">
        <v>199</v>
      </c>
      <c r="H24" s="14"/>
      <c r="I24" s="14"/>
      <c r="J24" s="14"/>
      <c r="K24" s="14"/>
      <c r="L24" s="14"/>
      <c r="M24" s="14"/>
      <c r="N24" s="14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8">
        <f>IFERROR(LARGE($F24:N24,1),)</f>
        <v>215</v>
      </c>
      <c r="Z24" s="18">
        <f>IFERROR(LARGE($F24:N24,2),)</f>
        <v>199</v>
      </c>
      <c r="AA24" s="18">
        <f>IFERROR(LARGE($F24:O24,3),)</f>
        <v>0</v>
      </c>
      <c r="AB24" s="18">
        <f>IFERROR(LARGE($F24:P24,4),)</f>
        <v>0</v>
      </c>
      <c r="AC24" s="18">
        <f>IFERROR(LARGE($F24:Q24,5),)</f>
        <v>0</v>
      </c>
      <c r="AD24" s="19">
        <f t="shared" si="0"/>
        <v>414</v>
      </c>
      <c r="AE24" s="30">
        <f t="shared" si="1"/>
        <v>6.9</v>
      </c>
    </row>
    <row r="25" spans="1:31" x14ac:dyDescent="0.25">
      <c r="A25" s="13">
        <v>14</v>
      </c>
      <c r="B25" s="13" t="s">
        <v>134</v>
      </c>
      <c r="C25" s="13" t="s">
        <v>21</v>
      </c>
      <c r="D25" s="13" t="s">
        <v>135</v>
      </c>
      <c r="E25" s="13">
        <v>905531</v>
      </c>
      <c r="F25" s="14">
        <v>119</v>
      </c>
      <c r="G25" s="14">
        <v>67</v>
      </c>
      <c r="H25" s="14"/>
      <c r="I25" s="14"/>
      <c r="J25" s="14"/>
      <c r="K25" s="14"/>
      <c r="L25" s="14"/>
      <c r="M25" s="14"/>
      <c r="N25" s="14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>
        <f>IFERROR(LARGE($F25:N25,1),)</f>
        <v>119</v>
      </c>
      <c r="Z25" s="18">
        <f>IFERROR(LARGE($F25:N25,2),)</f>
        <v>67</v>
      </c>
      <c r="AA25" s="18">
        <f>IFERROR(LARGE($F25:O25,3),)</f>
        <v>0</v>
      </c>
      <c r="AB25" s="18">
        <f>IFERROR(LARGE($F25:P25,4),)</f>
        <v>0</v>
      </c>
      <c r="AC25" s="18">
        <f>IFERROR(LARGE($F25:Q25,5),)</f>
        <v>0</v>
      </c>
      <c r="AD25" s="19">
        <f t="shared" si="0"/>
        <v>186</v>
      </c>
      <c r="AE25" s="30">
        <f t="shared" si="1"/>
        <v>3.1</v>
      </c>
    </row>
    <row r="26" spans="1:31" x14ac:dyDescent="0.25">
      <c r="A26" s="13">
        <v>15</v>
      </c>
      <c r="B26" s="13" t="s">
        <v>128</v>
      </c>
      <c r="C26" s="13" t="s">
        <v>21</v>
      </c>
      <c r="D26" s="13" t="s">
        <v>129</v>
      </c>
      <c r="E26" s="13">
        <v>502227</v>
      </c>
      <c r="F26" s="14">
        <v>271</v>
      </c>
      <c r="G26" s="14"/>
      <c r="H26" s="14"/>
      <c r="I26" s="14"/>
      <c r="J26" s="14"/>
      <c r="K26" s="14"/>
      <c r="L26" s="14"/>
      <c r="M26" s="14"/>
      <c r="N26" s="14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>
        <f>IFERROR(LARGE($F26:N26,1),)</f>
        <v>271</v>
      </c>
      <c r="Z26" s="18">
        <f>IFERROR(LARGE($F26:N26,2),)</f>
        <v>0</v>
      </c>
      <c r="AA26" s="18">
        <f>IFERROR(LARGE($F26:O26,3),)</f>
        <v>0</v>
      </c>
      <c r="AB26" s="18">
        <f>IFERROR(LARGE($F26:P26,4),)</f>
        <v>0</v>
      </c>
      <c r="AC26" s="18">
        <f>IFERROR(LARGE($F26:Q26,5),)</f>
        <v>0</v>
      </c>
      <c r="AD26" s="19">
        <f t="shared" si="0"/>
        <v>271</v>
      </c>
      <c r="AE26" s="30">
        <f t="shared" si="1"/>
        <v>9.0333333333333332</v>
      </c>
    </row>
    <row r="27" spans="1:31" x14ac:dyDescent="0.25">
      <c r="A27" s="13">
        <v>16</v>
      </c>
      <c r="B27" s="13" t="s">
        <v>126</v>
      </c>
      <c r="C27" s="13" t="s">
        <v>21</v>
      </c>
      <c r="D27" s="13" t="s">
        <v>127</v>
      </c>
      <c r="E27" s="13">
        <v>130075</v>
      </c>
      <c r="F27" s="14">
        <v>236</v>
      </c>
      <c r="G27" s="14"/>
      <c r="H27" s="14"/>
      <c r="I27" s="14"/>
      <c r="J27" s="14"/>
      <c r="K27" s="14"/>
      <c r="L27" s="14"/>
      <c r="M27" s="14"/>
      <c r="N27" s="14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8">
        <f>IFERROR(LARGE($F27:N27,1),)</f>
        <v>236</v>
      </c>
      <c r="Z27" s="18">
        <f>IFERROR(LARGE($F27:N27,2),)</f>
        <v>0</v>
      </c>
      <c r="AA27" s="18">
        <f>IFERROR(LARGE($F27:O27,3),)</f>
        <v>0</v>
      </c>
      <c r="AB27" s="18">
        <f>IFERROR(LARGE($F27:P27,4),)</f>
        <v>0</v>
      </c>
      <c r="AC27" s="18">
        <f>IFERROR(LARGE($F27:Q27,5),)</f>
        <v>0</v>
      </c>
      <c r="AD27" s="19">
        <f t="shared" si="0"/>
        <v>236</v>
      </c>
      <c r="AE27" s="30">
        <f t="shared" si="1"/>
        <v>7.8666666666666663</v>
      </c>
    </row>
    <row r="28" spans="1:31" x14ac:dyDescent="0.25">
      <c r="A28" s="13">
        <v>17</v>
      </c>
      <c r="B28" s="13" t="s">
        <v>121</v>
      </c>
      <c r="C28" s="13" t="s">
        <v>21</v>
      </c>
      <c r="D28" s="13" t="s">
        <v>122</v>
      </c>
      <c r="E28" s="13">
        <v>910186</v>
      </c>
      <c r="F28" s="27">
        <v>228</v>
      </c>
      <c r="G28" s="27"/>
      <c r="H28" s="14"/>
      <c r="I28" s="14"/>
      <c r="J28" s="14"/>
      <c r="K28" s="14"/>
      <c r="L28" s="14"/>
      <c r="M28" s="14"/>
      <c r="N28" s="14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8">
        <f>IFERROR(LARGE($F28:N28,1),)</f>
        <v>228</v>
      </c>
      <c r="Z28" s="18">
        <f>IFERROR(LARGE($F28:N28,2),)</f>
        <v>0</v>
      </c>
      <c r="AA28" s="18">
        <f>IFERROR(LARGE($F28:O28,3),)</f>
        <v>0</v>
      </c>
      <c r="AB28" s="18">
        <f>IFERROR(LARGE($F28:P28,4),)</f>
        <v>0</v>
      </c>
      <c r="AC28" s="18">
        <f>IFERROR(LARGE($F28:Q28,5),)</f>
        <v>0</v>
      </c>
      <c r="AD28" s="19">
        <f t="shared" si="0"/>
        <v>228</v>
      </c>
      <c r="AE28" s="30">
        <f t="shared" si="1"/>
        <v>7.6</v>
      </c>
    </row>
    <row r="29" spans="1:31" x14ac:dyDescent="0.25">
      <c r="A29" s="13">
        <v>18</v>
      </c>
      <c r="B29" s="13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/>
      <c r="Z29" s="18"/>
      <c r="AA29" s="18"/>
      <c r="AB29" s="18"/>
      <c r="AC29" s="18"/>
      <c r="AD29" s="19"/>
      <c r="AE29" s="30"/>
    </row>
    <row r="30" spans="1:31" x14ac:dyDescent="0.25">
      <c r="A30" s="13">
        <v>19</v>
      </c>
      <c r="B30" s="13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8"/>
      <c r="Z30" s="18"/>
      <c r="AA30" s="18"/>
      <c r="AB30" s="18"/>
      <c r="AC30" s="18"/>
      <c r="AD30" s="19"/>
      <c r="AE30" s="30"/>
    </row>
    <row r="31" spans="1:31" x14ac:dyDescent="0.25">
      <c r="A31" s="13">
        <v>20</v>
      </c>
      <c r="B31" s="13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8"/>
      <c r="Z31" s="18"/>
      <c r="AA31" s="18"/>
      <c r="AB31" s="18"/>
      <c r="AC31" s="18"/>
      <c r="AD31" s="19"/>
      <c r="AE31" s="30"/>
    </row>
  </sheetData>
  <autoFilter ref="A11:AE11" xr:uid="{41D1ACF0-4D7E-445E-8A5D-0888516124A0}">
    <sortState xmlns:xlrd2="http://schemas.microsoft.com/office/spreadsheetml/2017/richdata2" ref="A12:AE31">
      <sortCondition descending="1" ref="AC11"/>
    </sortState>
  </autoFilter>
  <mergeCells count="3">
    <mergeCell ref="F10:N10"/>
    <mergeCell ref="O10:X10"/>
    <mergeCell ref="A8:A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8110-00F2-4BD4-88F8-564252924E7A}">
  <sheetPr>
    <tabColor rgb="FF92D050"/>
  </sheetPr>
  <dimension ref="A1:AJ30"/>
  <sheetViews>
    <sheetView zoomScaleNormal="100" workbookViewId="0">
      <selection activeCell="I16" sqref="I16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10.7109375" style="4" bestFit="1" customWidth="1"/>
    <col min="16" max="19" width="8.85546875" style="2"/>
    <col min="20" max="29" width="0" style="2" hidden="1" customWidth="1"/>
    <col min="30" max="35" width="8.85546875" style="2"/>
    <col min="36" max="36" width="13.42578125" style="1" customWidth="1"/>
    <col min="37" max="16384" width="8.85546875" style="2"/>
  </cols>
  <sheetData>
    <row r="1" spans="1:36" ht="46.5" customHeight="1" x14ac:dyDescent="0.25">
      <c r="A1" s="1"/>
      <c r="O1" s="2"/>
      <c r="AJ1" s="2"/>
    </row>
    <row r="3" spans="1:36" x14ac:dyDescent="0.25">
      <c r="B3" s="3"/>
    </row>
    <row r="4" spans="1:36" x14ac:dyDescent="0.25">
      <c r="B4" s="3"/>
    </row>
    <row r="5" spans="1:36" ht="26.25" x14ac:dyDescent="0.25">
      <c r="B5" s="5" t="s">
        <v>435</v>
      </c>
      <c r="C5" s="23"/>
    </row>
    <row r="6" spans="1:36" x14ac:dyDescent="0.25">
      <c r="B6" s="5"/>
    </row>
    <row r="8" spans="1:36" ht="36" customHeight="1" x14ac:dyDescent="0.25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10" spans="1:36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2"/>
      <c r="S10" s="22"/>
      <c r="T10" s="38" t="s">
        <v>4</v>
      </c>
      <c r="U10" s="39"/>
      <c r="V10" s="39"/>
      <c r="W10" s="39"/>
      <c r="X10" s="39"/>
      <c r="Y10" s="39"/>
      <c r="Z10" s="39"/>
      <c r="AA10" s="39"/>
      <c r="AB10" s="39"/>
      <c r="AC10" s="40"/>
    </row>
    <row r="11" spans="1:36" s="5" customFormat="1" x14ac:dyDescent="0.25">
      <c r="A11" s="6" t="s">
        <v>6</v>
      </c>
      <c r="B11" s="6" t="s">
        <v>22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  <c r="AD11" s="10" t="s">
        <v>11</v>
      </c>
      <c r="AE11" s="10" t="s">
        <v>12</v>
      </c>
      <c r="AF11" s="10" t="s">
        <v>13</v>
      </c>
      <c r="AG11" s="10" t="s">
        <v>14</v>
      </c>
      <c r="AH11" s="10" t="s">
        <v>15</v>
      </c>
      <c r="AI11" s="11" t="s">
        <v>16</v>
      </c>
      <c r="AJ11" s="31" t="s">
        <v>433</v>
      </c>
    </row>
    <row r="12" spans="1:36" x14ac:dyDescent="0.25">
      <c r="A12" s="33">
        <v>1</v>
      </c>
      <c r="B12" s="33" t="s">
        <v>150</v>
      </c>
      <c r="C12" s="13" t="s">
        <v>22</v>
      </c>
      <c r="D12" s="13" t="s">
        <v>151</v>
      </c>
      <c r="E12" s="13">
        <v>501105</v>
      </c>
      <c r="F12" s="14">
        <v>249</v>
      </c>
      <c r="G12" s="14">
        <v>232</v>
      </c>
      <c r="H12" s="14">
        <v>250</v>
      </c>
      <c r="I12" s="14">
        <v>245</v>
      </c>
      <c r="J12" s="14">
        <v>250</v>
      </c>
      <c r="K12" s="14">
        <v>233</v>
      </c>
      <c r="L12" s="14">
        <v>245</v>
      </c>
      <c r="M12" s="14">
        <v>260</v>
      </c>
      <c r="N12" s="14">
        <v>272</v>
      </c>
      <c r="O12" s="35">
        <v>256</v>
      </c>
      <c r="P12" s="14">
        <v>264</v>
      </c>
      <c r="Q12" s="14"/>
      <c r="R12" s="14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8">
        <f>IFERROR(LARGE($F12:S12,1),)</f>
        <v>272</v>
      </c>
      <c r="AE12" s="18">
        <f>IFERROR(LARGE($F12:S12,2),)</f>
        <v>264</v>
      </c>
      <c r="AF12" s="18">
        <f>IFERROR(LARGE($F12:T12,3),)</f>
        <v>260</v>
      </c>
      <c r="AG12" s="18">
        <f>IFERROR(LARGE($F12:U12,4),)</f>
        <v>256</v>
      </c>
      <c r="AH12" s="18">
        <f>IFERROR(LARGE($F12:V12,5),)</f>
        <v>250</v>
      </c>
      <c r="AI12" s="19">
        <f t="shared" ref="AI12:AI30" si="0">SUM(AD12:AH12)</f>
        <v>1302</v>
      </c>
      <c r="AJ12" s="30">
        <f>(AVERAGEIF(F12:S12,"&lt;&gt;0"))/30</f>
        <v>8.3515151515151516</v>
      </c>
    </row>
    <row r="13" spans="1:36" x14ac:dyDescent="0.25">
      <c r="A13" s="33">
        <v>2</v>
      </c>
      <c r="B13" s="33" t="s">
        <v>148</v>
      </c>
      <c r="C13" s="13" t="s">
        <v>22</v>
      </c>
      <c r="D13" s="13" t="s">
        <v>149</v>
      </c>
      <c r="E13" s="13">
        <v>144032</v>
      </c>
      <c r="F13" s="14">
        <v>220</v>
      </c>
      <c r="G13" s="14">
        <v>235</v>
      </c>
      <c r="H13" s="14">
        <v>244</v>
      </c>
      <c r="I13" s="14">
        <v>234</v>
      </c>
      <c r="J13" s="14">
        <v>253</v>
      </c>
      <c r="K13" s="14">
        <v>218</v>
      </c>
      <c r="L13" s="14">
        <v>249</v>
      </c>
      <c r="M13" s="14">
        <v>218</v>
      </c>
      <c r="N13" s="14">
        <v>246</v>
      </c>
      <c r="O13" s="35">
        <v>219</v>
      </c>
      <c r="P13" s="14">
        <v>238</v>
      </c>
      <c r="Q13" s="14">
        <v>244</v>
      </c>
      <c r="R13" s="14">
        <v>252</v>
      </c>
      <c r="S13" s="14">
        <v>240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8">
        <f>IFERROR(LARGE($F13:S13,1),)</f>
        <v>253</v>
      </c>
      <c r="AE13" s="18">
        <f>IFERROR(LARGE($F13:S13,2),)</f>
        <v>252</v>
      </c>
      <c r="AF13" s="18">
        <f>IFERROR(LARGE($F13:T13,3),)</f>
        <v>249</v>
      </c>
      <c r="AG13" s="18">
        <f>IFERROR(LARGE($F13:U13,4),)</f>
        <v>246</v>
      </c>
      <c r="AH13" s="18">
        <f>IFERROR(LARGE($F13:V13,5),)</f>
        <v>244</v>
      </c>
      <c r="AI13" s="19">
        <f t="shared" si="0"/>
        <v>1244</v>
      </c>
      <c r="AJ13" s="30">
        <f>(AVERAGEIF(L13:S13,"&lt;&gt;0"))/30</f>
        <v>7.9416666666666664</v>
      </c>
    </row>
    <row r="14" spans="1:36" x14ac:dyDescent="0.25">
      <c r="A14" s="33">
        <v>3</v>
      </c>
      <c r="B14" s="33" t="s">
        <v>144</v>
      </c>
      <c r="C14" s="13" t="s">
        <v>22</v>
      </c>
      <c r="D14" s="13" t="s">
        <v>98</v>
      </c>
      <c r="E14" s="13">
        <v>120276</v>
      </c>
      <c r="F14" s="14">
        <v>245</v>
      </c>
      <c r="G14" s="14">
        <v>243</v>
      </c>
      <c r="H14" s="14">
        <v>234</v>
      </c>
      <c r="I14" s="14">
        <v>250</v>
      </c>
      <c r="J14" s="14">
        <v>251</v>
      </c>
      <c r="K14" s="14"/>
      <c r="L14" s="14"/>
      <c r="M14" s="14"/>
      <c r="N14" s="14"/>
      <c r="O14" s="15"/>
      <c r="P14" s="14"/>
      <c r="Q14" s="14"/>
      <c r="R14" s="14"/>
      <c r="S14" s="14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8">
        <f>IFERROR(LARGE($F14:S14,1),)</f>
        <v>251</v>
      </c>
      <c r="AE14" s="18">
        <f>IFERROR(LARGE($F14:S14,2),)</f>
        <v>250</v>
      </c>
      <c r="AF14" s="18">
        <f>IFERROR(LARGE($F14:T14,3),)</f>
        <v>245</v>
      </c>
      <c r="AG14" s="18">
        <f>IFERROR(LARGE($F14:U14,4),)</f>
        <v>243</v>
      </c>
      <c r="AH14" s="18">
        <f>IFERROR(LARGE($F14:V14,5),)</f>
        <v>234</v>
      </c>
      <c r="AI14" s="19">
        <f t="shared" si="0"/>
        <v>1223</v>
      </c>
      <c r="AJ14" s="30">
        <f t="shared" ref="AJ14:AJ25" si="1">(AVERAGEIF(F14:S14,"&lt;&gt;0"))/30</f>
        <v>8.1533333333333324</v>
      </c>
    </row>
    <row r="15" spans="1:36" x14ac:dyDescent="0.25">
      <c r="A15" s="33">
        <v>4</v>
      </c>
      <c r="B15" s="33" t="s">
        <v>137</v>
      </c>
      <c r="C15" s="13" t="s">
        <v>22</v>
      </c>
      <c r="D15" s="13" t="s">
        <v>0</v>
      </c>
      <c r="E15" s="13">
        <v>123082</v>
      </c>
      <c r="F15" s="14">
        <v>182</v>
      </c>
      <c r="G15" s="14">
        <v>134</v>
      </c>
      <c r="H15" s="14">
        <v>173</v>
      </c>
      <c r="I15" s="14">
        <v>141</v>
      </c>
      <c r="J15" s="14">
        <v>140</v>
      </c>
      <c r="K15" s="14"/>
      <c r="L15" s="14"/>
      <c r="M15" s="14"/>
      <c r="N15" s="14"/>
      <c r="O15" s="14"/>
      <c r="P15" s="14"/>
      <c r="Q15" s="14"/>
      <c r="R15" s="14"/>
      <c r="S15" s="14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8">
        <f>IFERROR(LARGE($F15:S15,1),)</f>
        <v>182</v>
      </c>
      <c r="AE15" s="18">
        <f>IFERROR(LARGE($F15:S15,2),)</f>
        <v>173</v>
      </c>
      <c r="AF15" s="18">
        <f>IFERROR(LARGE($F15:T15,3),)</f>
        <v>141</v>
      </c>
      <c r="AG15" s="18">
        <f>IFERROR(LARGE($F15:U15,4),)</f>
        <v>140</v>
      </c>
      <c r="AH15" s="18">
        <f>IFERROR(LARGE($F15:V15,5),)</f>
        <v>134</v>
      </c>
      <c r="AI15" s="19">
        <f t="shared" si="0"/>
        <v>770</v>
      </c>
      <c r="AJ15" s="30">
        <f t="shared" si="1"/>
        <v>5.1333333333333337</v>
      </c>
    </row>
    <row r="16" spans="1:36" x14ac:dyDescent="0.25">
      <c r="A16" s="13">
        <v>5</v>
      </c>
      <c r="B16" s="13" t="s">
        <v>143</v>
      </c>
      <c r="C16" s="13" t="s">
        <v>22</v>
      </c>
      <c r="D16" s="13" t="s">
        <v>118</v>
      </c>
      <c r="E16" s="13">
        <v>512086</v>
      </c>
      <c r="F16" s="14">
        <v>205</v>
      </c>
      <c r="G16" s="14">
        <v>259</v>
      </c>
      <c r="H16" s="14">
        <v>249</v>
      </c>
      <c r="I16" s="14">
        <v>251</v>
      </c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8">
        <f>IFERROR(LARGE($F16:S16,1),)</f>
        <v>259</v>
      </c>
      <c r="AE16" s="18">
        <f>IFERROR(LARGE($F16:S16,2),)</f>
        <v>251</v>
      </c>
      <c r="AF16" s="18">
        <f>IFERROR(LARGE($F16:T16,3),)</f>
        <v>249</v>
      </c>
      <c r="AG16" s="18">
        <f>IFERROR(LARGE($F16:U16,4),)</f>
        <v>205</v>
      </c>
      <c r="AH16" s="18">
        <f>IFERROR(LARGE($F16:V16,5),)</f>
        <v>0</v>
      </c>
      <c r="AI16" s="19">
        <f t="shared" si="0"/>
        <v>964</v>
      </c>
      <c r="AJ16" s="30">
        <f t="shared" si="1"/>
        <v>8.0333333333333332</v>
      </c>
    </row>
    <row r="17" spans="1:36" x14ac:dyDescent="0.25">
      <c r="A17" s="13">
        <v>6</v>
      </c>
      <c r="B17" s="13" t="s">
        <v>153</v>
      </c>
      <c r="C17" s="13" t="s">
        <v>22</v>
      </c>
      <c r="D17" s="13" t="s">
        <v>135</v>
      </c>
      <c r="E17" s="13">
        <v>905534</v>
      </c>
      <c r="F17" s="14">
        <v>79</v>
      </c>
      <c r="G17" s="14">
        <v>100</v>
      </c>
      <c r="H17" s="14">
        <v>160</v>
      </c>
      <c r="I17" s="14">
        <v>133</v>
      </c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8">
        <f>IFERROR(LARGE($F17:S17,1),)</f>
        <v>160</v>
      </c>
      <c r="AE17" s="18">
        <f>IFERROR(LARGE($F17:S17,2),)</f>
        <v>133</v>
      </c>
      <c r="AF17" s="18">
        <f>IFERROR(LARGE($F17:T17,3),)</f>
        <v>100</v>
      </c>
      <c r="AG17" s="18">
        <f>IFERROR(LARGE($F17:U17,4),)</f>
        <v>79</v>
      </c>
      <c r="AH17" s="18">
        <f>IFERROR(LARGE($F17:V17,5),)</f>
        <v>0</v>
      </c>
      <c r="AI17" s="19">
        <f t="shared" si="0"/>
        <v>472</v>
      </c>
      <c r="AJ17" s="30">
        <f t="shared" si="1"/>
        <v>3.9333333333333331</v>
      </c>
    </row>
    <row r="18" spans="1:36" x14ac:dyDescent="0.25">
      <c r="A18" s="13">
        <v>7</v>
      </c>
      <c r="B18" s="13" t="s">
        <v>140</v>
      </c>
      <c r="C18" s="13" t="s">
        <v>22</v>
      </c>
      <c r="D18" s="13" t="s">
        <v>141</v>
      </c>
      <c r="E18" s="13">
        <v>521178</v>
      </c>
      <c r="F18" s="14">
        <v>268</v>
      </c>
      <c r="G18" s="14">
        <v>264</v>
      </c>
      <c r="H18" s="14">
        <v>274</v>
      </c>
      <c r="I18" s="14"/>
      <c r="J18" s="14"/>
      <c r="K18" s="14"/>
      <c r="L18" s="14"/>
      <c r="M18" s="14"/>
      <c r="N18" s="14"/>
      <c r="O18" s="15"/>
      <c r="P18" s="14"/>
      <c r="Q18" s="14"/>
      <c r="R18" s="14"/>
      <c r="S18" s="14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8">
        <f>IFERROR(LARGE($F18:S18,1),)</f>
        <v>274</v>
      </c>
      <c r="AE18" s="18">
        <f>IFERROR(LARGE($F18:S18,2),)</f>
        <v>268</v>
      </c>
      <c r="AF18" s="18">
        <f>IFERROR(LARGE($F18:T18,3),)</f>
        <v>264</v>
      </c>
      <c r="AG18" s="18">
        <f>IFERROR(LARGE($F18:U18,4),)</f>
        <v>0</v>
      </c>
      <c r="AH18" s="18">
        <f>IFERROR(LARGE($F18:V18,5),)</f>
        <v>0</v>
      </c>
      <c r="AI18" s="19">
        <f t="shared" si="0"/>
        <v>806</v>
      </c>
      <c r="AJ18" s="30">
        <f t="shared" si="1"/>
        <v>8.9555555555555557</v>
      </c>
    </row>
    <row r="19" spans="1:36" x14ac:dyDescent="0.25">
      <c r="A19" s="13">
        <v>8</v>
      </c>
      <c r="B19" s="13" t="s">
        <v>145</v>
      </c>
      <c r="C19" s="13" t="s">
        <v>22</v>
      </c>
      <c r="D19" s="13" t="s">
        <v>146</v>
      </c>
      <c r="E19" s="13">
        <v>121263</v>
      </c>
      <c r="F19" s="14">
        <v>260</v>
      </c>
      <c r="G19" s="14">
        <v>263</v>
      </c>
      <c r="H19" s="14">
        <v>251</v>
      </c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8">
        <f>IFERROR(LARGE($F19:S19,1),)</f>
        <v>263</v>
      </c>
      <c r="AE19" s="18">
        <f>IFERROR(LARGE($F19:S19,2),)</f>
        <v>260</v>
      </c>
      <c r="AF19" s="18">
        <f>IFERROR(LARGE($F19:T19,3),)</f>
        <v>251</v>
      </c>
      <c r="AG19" s="18">
        <f>IFERROR(LARGE($F19:U19,4),)</f>
        <v>0</v>
      </c>
      <c r="AH19" s="18">
        <f>IFERROR(LARGE($F19:V19,5),)</f>
        <v>0</v>
      </c>
      <c r="AI19" s="19">
        <f t="shared" si="0"/>
        <v>774</v>
      </c>
      <c r="AJ19" s="30">
        <f t="shared" si="1"/>
        <v>8.6</v>
      </c>
    </row>
    <row r="20" spans="1:36" x14ac:dyDescent="0.25">
      <c r="A20" s="13">
        <v>9</v>
      </c>
      <c r="B20" s="13" t="s">
        <v>138</v>
      </c>
      <c r="C20" s="13" t="s">
        <v>22</v>
      </c>
      <c r="D20" s="13" t="s">
        <v>139</v>
      </c>
      <c r="E20" s="13">
        <v>105113</v>
      </c>
      <c r="F20" s="14">
        <v>244</v>
      </c>
      <c r="G20" s="14">
        <v>257</v>
      </c>
      <c r="H20" s="14">
        <v>259</v>
      </c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8">
        <f>IFERROR(LARGE($F20:S20,1),)</f>
        <v>259</v>
      </c>
      <c r="AE20" s="18">
        <f>IFERROR(LARGE($F20:S20,2),)</f>
        <v>257</v>
      </c>
      <c r="AF20" s="18">
        <f>IFERROR(LARGE($F20:T20,3),)</f>
        <v>244</v>
      </c>
      <c r="AG20" s="18">
        <f>IFERROR(LARGE($F20:U20,4),)</f>
        <v>0</v>
      </c>
      <c r="AH20" s="18">
        <f>IFERROR(LARGE($F20:V20,5),)</f>
        <v>0</v>
      </c>
      <c r="AI20" s="19">
        <f t="shared" si="0"/>
        <v>760</v>
      </c>
      <c r="AJ20" s="30">
        <f t="shared" si="1"/>
        <v>8.4444444444444446</v>
      </c>
    </row>
    <row r="21" spans="1:36" x14ac:dyDescent="0.25">
      <c r="A21" s="13">
        <v>10</v>
      </c>
      <c r="B21" s="13" t="s">
        <v>142</v>
      </c>
      <c r="C21" s="13" t="s">
        <v>22</v>
      </c>
      <c r="D21" s="13" t="s">
        <v>141</v>
      </c>
      <c r="E21" s="13">
        <v>521180</v>
      </c>
      <c r="F21" s="14">
        <v>256</v>
      </c>
      <c r="G21" s="14">
        <v>240</v>
      </c>
      <c r="H21" s="14">
        <v>262</v>
      </c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8">
        <f>IFERROR(LARGE($F21:S21,1),)</f>
        <v>262</v>
      </c>
      <c r="AE21" s="18">
        <f>IFERROR(LARGE($F21:S21,2),)</f>
        <v>256</v>
      </c>
      <c r="AF21" s="18">
        <f>IFERROR(LARGE($F21:T21,3),)</f>
        <v>240</v>
      </c>
      <c r="AG21" s="18">
        <f>IFERROR(LARGE($F21:U21,4),)</f>
        <v>0</v>
      </c>
      <c r="AH21" s="18">
        <f>IFERROR(LARGE($F21:V21,5),)</f>
        <v>0</v>
      </c>
      <c r="AI21" s="19">
        <f t="shared" si="0"/>
        <v>758</v>
      </c>
      <c r="AJ21" s="30">
        <f t="shared" si="1"/>
        <v>8.4222222222222225</v>
      </c>
    </row>
    <row r="22" spans="1:36" x14ac:dyDescent="0.25">
      <c r="A22" s="13">
        <v>11</v>
      </c>
      <c r="B22" s="13" t="s">
        <v>140</v>
      </c>
      <c r="C22" s="13" t="s">
        <v>22</v>
      </c>
      <c r="D22" s="13" t="s">
        <v>141</v>
      </c>
      <c r="E22" s="13">
        <v>521178</v>
      </c>
      <c r="F22" s="14">
        <v>240</v>
      </c>
      <c r="G22" s="14">
        <v>268</v>
      </c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8">
        <f>IFERROR(LARGE($F22:S22,1),)</f>
        <v>268</v>
      </c>
      <c r="AE22" s="18">
        <f>IFERROR(LARGE($F22:S22,2),)</f>
        <v>240</v>
      </c>
      <c r="AF22" s="18">
        <f>IFERROR(LARGE($F22:T22,3),)</f>
        <v>0</v>
      </c>
      <c r="AG22" s="18">
        <f>IFERROR(LARGE($F22:U22,4),)</f>
        <v>0</v>
      </c>
      <c r="AH22" s="18">
        <f>IFERROR(LARGE($F22:V22,5),)</f>
        <v>0</v>
      </c>
      <c r="AI22" s="19">
        <f t="shared" si="0"/>
        <v>508</v>
      </c>
      <c r="AJ22" s="30">
        <f t="shared" si="1"/>
        <v>8.4666666666666668</v>
      </c>
    </row>
    <row r="23" spans="1:36" x14ac:dyDescent="0.25">
      <c r="A23" s="13">
        <v>12</v>
      </c>
      <c r="B23" s="13" t="s">
        <v>136</v>
      </c>
      <c r="C23" s="13" t="s">
        <v>22</v>
      </c>
      <c r="D23" s="13" t="s">
        <v>0</v>
      </c>
      <c r="E23" s="13">
        <v>123066</v>
      </c>
      <c r="F23" s="14">
        <v>193</v>
      </c>
      <c r="G23" s="14">
        <v>222</v>
      </c>
      <c r="H23" s="14"/>
      <c r="I23" s="14"/>
      <c r="J23" s="14"/>
      <c r="K23" s="14"/>
      <c r="L23" s="14"/>
      <c r="M23" s="14"/>
      <c r="N23" s="14"/>
      <c r="O23" s="15"/>
      <c r="P23" s="14"/>
      <c r="Q23" s="14"/>
      <c r="R23" s="14"/>
      <c r="S23" s="14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8">
        <f>IFERROR(LARGE($F23:S23,1),)</f>
        <v>222</v>
      </c>
      <c r="AE23" s="18">
        <f>IFERROR(LARGE($F23:S23,2),)</f>
        <v>193</v>
      </c>
      <c r="AF23" s="18">
        <f>IFERROR(LARGE($F23:T23,3),)</f>
        <v>0</v>
      </c>
      <c r="AG23" s="18">
        <f>IFERROR(LARGE($F23:U23,4),)</f>
        <v>0</v>
      </c>
      <c r="AH23" s="18">
        <f>IFERROR(LARGE($F23:V23,5),)</f>
        <v>0</v>
      </c>
      <c r="AI23" s="19">
        <f t="shared" si="0"/>
        <v>415</v>
      </c>
      <c r="AJ23" s="30">
        <f t="shared" si="1"/>
        <v>6.916666666666667</v>
      </c>
    </row>
    <row r="24" spans="1:36" x14ac:dyDescent="0.25">
      <c r="A24" s="13">
        <v>13</v>
      </c>
      <c r="B24" s="13" t="s">
        <v>147</v>
      </c>
      <c r="C24" s="13" t="s">
        <v>22</v>
      </c>
      <c r="D24" s="13" t="s">
        <v>127</v>
      </c>
      <c r="E24" s="13">
        <v>130077</v>
      </c>
      <c r="F24" s="14">
        <v>271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8">
        <f>IFERROR(LARGE($F24:S24,1),)</f>
        <v>271</v>
      </c>
      <c r="AE24" s="18">
        <f>IFERROR(LARGE($F24:S24,2),)</f>
        <v>0</v>
      </c>
      <c r="AF24" s="18">
        <f>IFERROR(LARGE($F24:T24,3),)</f>
        <v>0</v>
      </c>
      <c r="AG24" s="18">
        <f>IFERROR(LARGE($F24:U24,4),)</f>
        <v>0</v>
      </c>
      <c r="AH24" s="18">
        <f>IFERROR(LARGE($F24:V24,5),)</f>
        <v>0</v>
      </c>
      <c r="AI24" s="19">
        <f t="shared" si="0"/>
        <v>271</v>
      </c>
      <c r="AJ24" s="30">
        <f t="shared" si="1"/>
        <v>9.0333333333333332</v>
      </c>
    </row>
    <row r="25" spans="1:36" x14ac:dyDescent="0.25">
      <c r="A25" s="13">
        <v>14</v>
      </c>
      <c r="B25" s="2" t="s">
        <v>467</v>
      </c>
      <c r="C25" s="13" t="s">
        <v>22</v>
      </c>
      <c r="D25" s="13" t="s">
        <v>141</v>
      </c>
      <c r="E25" s="13">
        <v>521180</v>
      </c>
      <c r="F25" s="14">
        <v>256</v>
      </c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8">
        <f>IFERROR(LARGE($F25:S25,1),)</f>
        <v>256</v>
      </c>
      <c r="AE25" s="18">
        <f>IFERROR(LARGE($F25:S25,2),)</f>
        <v>0</v>
      </c>
      <c r="AF25" s="18">
        <f>IFERROR(LARGE($F25:T25,3),)</f>
        <v>0</v>
      </c>
      <c r="AG25" s="18">
        <f>IFERROR(LARGE($F25:U25,4),)</f>
        <v>0</v>
      </c>
      <c r="AH25" s="18">
        <f>IFERROR(LARGE($F25:V25,5),)</f>
        <v>0</v>
      </c>
      <c r="AI25" s="19">
        <f t="shared" si="0"/>
        <v>256</v>
      </c>
      <c r="AJ25" s="30">
        <f t="shared" si="1"/>
        <v>8.5333333333333332</v>
      </c>
    </row>
    <row r="26" spans="1:36" x14ac:dyDescent="0.25">
      <c r="A26" s="13">
        <v>15</v>
      </c>
      <c r="B26" s="13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8">
        <f>IFERROR(LARGE($F26:S26,1),)</f>
        <v>0</v>
      </c>
      <c r="AE26" s="18">
        <f>IFERROR(LARGE($F26:S26,2),)</f>
        <v>0</v>
      </c>
      <c r="AF26" s="18">
        <f>IFERROR(LARGE($F26:T26,3),)</f>
        <v>0</v>
      </c>
      <c r="AG26" s="18">
        <f>IFERROR(LARGE($F26:U26,4),)</f>
        <v>0</v>
      </c>
      <c r="AH26" s="18">
        <f>IFERROR(LARGE($F26:V26,5),)</f>
        <v>0</v>
      </c>
      <c r="AI26" s="19">
        <f t="shared" si="0"/>
        <v>0</v>
      </c>
      <c r="AJ26" s="30"/>
    </row>
    <row r="27" spans="1:36" x14ac:dyDescent="0.25">
      <c r="A27" s="13">
        <v>16</v>
      </c>
      <c r="B27" s="13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8">
        <f>IFERROR(LARGE($F27:S27,1),)</f>
        <v>0</v>
      </c>
      <c r="AE27" s="18">
        <f>IFERROR(LARGE($F27:S27,2),)</f>
        <v>0</v>
      </c>
      <c r="AF27" s="18">
        <f>IFERROR(LARGE($F27:T27,3),)</f>
        <v>0</v>
      </c>
      <c r="AG27" s="18">
        <f>IFERROR(LARGE($F27:U27,4),)</f>
        <v>0</v>
      </c>
      <c r="AH27" s="18">
        <f>IFERROR(LARGE($F27:V27,5),)</f>
        <v>0</v>
      </c>
      <c r="AI27" s="19">
        <f t="shared" si="0"/>
        <v>0</v>
      </c>
      <c r="AJ27" s="30"/>
    </row>
    <row r="28" spans="1:36" x14ac:dyDescent="0.25">
      <c r="A28" s="13">
        <v>17</v>
      </c>
      <c r="B28" s="13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5"/>
      <c r="P28" s="14"/>
      <c r="Q28" s="14"/>
      <c r="R28" s="14"/>
      <c r="S28" s="14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8">
        <f>IFERROR(LARGE($F28:S28,1),)</f>
        <v>0</v>
      </c>
      <c r="AE28" s="18">
        <f>IFERROR(LARGE($F28:S28,2),)</f>
        <v>0</v>
      </c>
      <c r="AF28" s="18">
        <f>IFERROR(LARGE($F28:T28,3),)</f>
        <v>0</v>
      </c>
      <c r="AG28" s="18">
        <f>IFERROR(LARGE($F28:U28,4),)</f>
        <v>0</v>
      </c>
      <c r="AH28" s="18">
        <f>IFERROR(LARGE($F28:V28,5),)</f>
        <v>0</v>
      </c>
      <c r="AI28" s="19">
        <f t="shared" si="0"/>
        <v>0</v>
      </c>
      <c r="AJ28" s="30"/>
    </row>
    <row r="29" spans="1:36" x14ac:dyDescent="0.25">
      <c r="A29" s="13">
        <v>18</v>
      </c>
      <c r="B29" s="13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8">
        <f>IFERROR(LARGE($F29:S29,1),)</f>
        <v>0</v>
      </c>
      <c r="AE29" s="18">
        <f>IFERROR(LARGE($F29:S29,2),)</f>
        <v>0</v>
      </c>
      <c r="AF29" s="18">
        <f>IFERROR(LARGE($F29:T29,3),)</f>
        <v>0</v>
      </c>
      <c r="AG29" s="18">
        <f>IFERROR(LARGE($F29:U29,4),)</f>
        <v>0</v>
      </c>
      <c r="AH29" s="18">
        <f>IFERROR(LARGE($F29:V29,5),)</f>
        <v>0</v>
      </c>
      <c r="AI29" s="19">
        <f t="shared" si="0"/>
        <v>0</v>
      </c>
      <c r="AJ29" s="30"/>
    </row>
    <row r="30" spans="1:36" x14ac:dyDescent="0.25">
      <c r="A30" s="13">
        <v>19</v>
      </c>
      <c r="B30" s="13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8">
        <f>IFERROR(LARGE($F30:S30,1),)</f>
        <v>0</v>
      </c>
      <c r="AE30" s="18">
        <f>IFERROR(LARGE($F30:S30,2),)</f>
        <v>0</v>
      </c>
      <c r="AF30" s="18">
        <f>IFERROR(LARGE($F30:T30,3),)</f>
        <v>0</v>
      </c>
      <c r="AG30" s="18">
        <f>IFERROR(LARGE($F30:U30,4),)</f>
        <v>0</v>
      </c>
      <c r="AH30" s="18">
        <f>IFERROR(LARGE($F30:V30,5),)</f>
        <v>0</v>
      </c>
      <c r="AI30" s="19">
        <f t="shared" si="0"/>
        <v>0</v>
      </c>
      <c r="AJ30" s="30"/>
    </row>
  </sheetData>
  <autoFilter ref="A11:AJ11" xr:uid="{FA498110-00F2-4BD4-88F8-564252924E7A}">
    <sortState xmlns:xlrd2="http://schemas.microsoft.com/office/spreadsheetml/2017/richdata2" ref="A12:AJ30">
      <sortCondition descending="1" ref="AH11"/>
    </sortState>
  </autoFilter>
  <mergeCells count="3">
    <mergeCell ref="A8:AI8"/>
    <mergeCell ref="F10:Q10"/>
    <mergeCell ref="T10:AC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4A74-E096-4FC3-957C-E267C370E07E}">
  <sheetPr>
    <tabColor rgb="FF92D050"/>
  </sheetPr>
  <dimension ref="A1:Z23"/>
  <sheetViews>
    <sheetView zoomScaleNormal="100" workbookViewId="0">
      <selection activeCell="C15" sqref="C15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9" width="8.85546875" style="2"/>
    <col min="10" max="19" width="0" style="2" hidden="1" customWidth="1"/>
    <col min="20" max="25" width="8.85546875" style="2"/>
    <col min="26" max="26" width="13.42578125" style="1" customWidth="1"/>
    <col min="27" max="16384" width="8.85546875" style="2"/>
  </cols>
  <sheetData>
    <row r="1" spans="1:26" ht="46.5" customHeight="1" x14ac:dyDescent="0.25">
      <c r="A1" s="1"/>
      <c r="Z1" s="2"/>
    </row>
    <row r="3" spans="1:26" x14ac:dyDescent="0.25">
      <c r="B3" s="3"/>
    </row>
    <row r="4" spans="1:26" x14ac:dyDescent="0.25">
      <c r="B4" s="3"/>
    </row>
    <row r="5" spans="1:26" ht="26.25" x14ac:dyDescent="0.25">
      <c r="B5" s="5" t="s">
        <v>434</v>
      </c>
      <c r="C5" s="23"/>
    </row>
    <row r="6" spans="1:26" x14ac:dyDescent="0.25">
      <c r="B6" s="5"/>
    </row>
    <row r="8" spans="1:26" ht="36" customHeight="1" x14ac:dyDescent="0.25">
      <c r="A8" s="41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10" spans="1:26" x14ac:dyDescent="0.25">
      <c r="F10" s="37" t="s">
        <v>3</v>
      </c>
      <c r="G10" s="37"/>
      <c r="H10" s="37"/>
      <c r="I10" s="37"/>
      <c r="J10" s="38" t="s">
        <v>4</v>
      </c>
      <c r="K10" s="39"/>
      <c r="L10" s="39"/>
      <c r="M10" s="39"/>
      <c r="N10" s="39"/>
      <c r="O10" s="39"/>
      <c r="P10" s="39"/>
      <c r="Q10" s="39"/>
      <c r="R10" s="39"/>
      <c r="S10" s="40"/>
    </row>
    <row r="11" spans="1:26" s="5" customFormat="1" x14ac:dyDescent="0.25">
      <c r="A11" s="6" t="s">
        <v>6</v>
      </c>
      <c r="B11" s="6" t="s">
        <v>23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9"/>
      <c r="K11" s="9"/>
      <c r="L11" s="9"/>
      <c r="M11" s="9"/>
      <c r="N11" s="9"/>
      <c r="O11" s="9"/>
      <c r="P11" s="9"/>
      <c r="Q11" s="9"/>
      <c r="R11" s="9"/>
      <c r="S11" s="9"/>
      <c r="T11" s="10" t="s">
        <v>11</v>
      </c>
      <c r="U11" s="10" t="s">
        <v>12</v>
      </c>
      <c r="V11" s="10" t="s">
        <v>13</v>
      </c>
      <c r="W11" s="10" t="s">
        <v>14</v>
      </c>
      <c r="X11" s="10" t="s">
        <v>15</v>
      </c>
      <c r="Y11" s="11" t="s">
        <v>16</v>
      </c>
      <c r="Z11" s="31" t="s">
        <v>433</v>
      </c>
    </row>
    <row r="12" spans="1:26" x14ac:dyDescent="0.25">
      <c r="A12" s="33">
        <v>1</v>
      </c>
      <c r="B12" s="33" t="s">
        <v>123</v>
      </c>
      <c r="C12" s="13" t="s">
        <v>21</v>
      </c>
      <c r="D12" s="28" t="s">
        <v>98</v>
      </c>
      <c r="E12" s="13">
        <v>120197</v>
      </c>
      <c r="F12" s="14">
        <v>288</v>
      </c>
      <c r="G12" s="14">
        <v>286</v>
      </c>
      <c r="H12" s="14">
        <v>291</v>
      </c>
      <c r="I12" s="14">
        <v>273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>
        <f>IFERROR(LARGE($F12:I12,1),)</f>
        <v>291</v>
      </c>
      <c r="U12" s="18">
        <f>IFERROR(LARGE($F12:I12,2),)</f>
        <v>288</v>
      </c>
      <c r="V12" s="18">
        <f>IFERROR(LARGE($F12:J12,3),)</f>
        <v>286</v>
      </c>
      <c r="W12" s="18">
        <f>IFERROR(LARGE($F12:K12,4),)</f>
        <v>273</v>
      </c>
      <c r="X12" s="18">
        <f>IFERROR(LARGE($F12:L12,5),)</f>
        <v>0</v>
      </c>
      <c r="Y12" s="19">
        <f t="shared" ref="Y12:Y23" si="0">SUM(T12:X12)</f>
        <v>1138</v>
      </c>
      <c r="Z12" s="30">
        <f>(AVERAGEIF(I12:I12,"&lt;&gt;0"))/30</f>
        <v>9.1</v>
      </c>
    </row>
    <row r="13" spans="1:26" x14ac:dyDescent="0.25">
      <c r="A13" s="13">
        <v>2</v>
      </c>
      <c r="B13" s="13" t="s">
        <v>154</v>
      </c>
      <c r="C13" s="13" t="s">
        <v>23</v>
      </c>
      <c r="D13" s="13" t="s">
        <v>1</v>
      </c>
      <c r="E13" s="13">
        <v>129350</v>
      </c>
      <c r="F13" s="14">
        <v>144</v>
      </c>
      <c r="G13" s="14">
        <v>177</v>
      </c>
      <c r="H13" s="14">
        <v>184</v>
      </c>
      <c r="I13" s="14">
        <v>218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>
        <f>IFERROR(LARGE($F13:I13,1),)</f>
        <v>218</v>
      </c>
      <c r="U13" s="18">
        <f>IFERROR(LARGE($F13:I13,2),)</f>
        <v>184</v>
      </c>
      <c r="V13" s="18">
        <f>IFERROR(LARGE($F13:J13,3),)</f>
        <v>177</v>
      </c>
      <c r="W13" s="18">
        <f>IFERROR(LARGE($F13:K13,4),)</f>
        <v>144</v>
      </c>
      <c r="X13" s="18">
        <f>IFERROR(LARGE($F13:L13,5),)</f>
        <v>0</v>
      </c>
      <c r="Y13" s="19">
        <f t="shared" si="0"/>
        <v>723</v>
      </c>
      <c r="Z13" s="30">
        <f>(AVERAGEIF(I13:I13,"&lt;&gt;0"))/30</f>
        <v>7.2666666666666666</v>
      </c>
    </row>
    <row r="14" spans="1:26" x14ac:dyDescent="0.25">
      <c r="A14" s="13">
        <v>3</v>
      </c>
      <c r="B14" s="13" t="s">
        <v>128</v>
      </c>
      <c r="C14" s="13" t="s">
        <v>23</v>
      </c>
      <c r="D14" s="13" t="s">
        <v>129</v>
      </c>
      <c r="E14" s="13">
        <v>502227</v>
      </c>
      <c r="F14" s="14">
        <v>273</v>
      </c>
      <c r="G14" s="14"/>
      <c r="H14" s="14"/>
      <c r="I14" s="14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>
        <f>IFERROR(LARGE($F14:I14,1),)</f>
        <v>273</v>
      </c>
      <c r="U14" s="18">
        <f>IFERROR(LARGE($F14:I14,2),)</f>
        <v>0</v>
      </c>
      <c r="V14" s="18">
        <f>IFERROR(LARGE($F14:J14,3),)</f>
        <v>0</v>
      </c>
      <c r="W14" s="18">
        <f>IFERROR(LARGE($F14:K14,4),)</f>
        <v>0</v>
      </c>
      <c r="X14" s="18">
        <f>IFERROR(LARGE($F14:L14,5),)</f>
        <v>0</v>
      </c>
      <c r="Y14" s="19">
        <f t="shared" si="0"/>
        <v>273</v>
      </c>
      <c r="Z14" s="30">
        <f>(AVERAGEIF(F14:I14,"&lt;&gt;0"))/30</f>
        <v>9.1</v>
      </c>
    </row>
    <row r="15" spans="1:26" x14ac:dyDescent="0.25">
      <c r="A15" s="13">
        <v>4</v>
      </c>
      <c r="B15" s="13" t="s">
        <v>468</v>
      </c>
      <c r="C15" s="24" t="s">
        <v>23</v>
      </c>
      <c r="D15" s="24" t="s">
        <v>100</v>
      </c>
      <c r="E15" s="24">
        <v>103200</v>
      </c>
      <c r="F15" s="14">
        <v>268</v>
      </c>
      <c r="G15" s="14"/>
      <c r="H15" s="14"/>
      <c r="I15" s="14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>
        <f>IFERROR(LARGE($F15:I15,1),)</f>
        <v>268</v>
      </c>
      <c r="U15" s="18">
        <f>IFERROR(LARGE($F15:I15,2),)</f>
        <v>0</v>
      </c>
      <c r="V15" s="18">
        <f>IFERROR(LARGE($F15:J15,3),)</f>
        <v>0</v>
      </c>
      <c r="W15" s="18">
        <f>IFERROR(LARGE($F15:K15,4),)</f>
        <v>0</v>
      </c>
      <c r="X15" s="18">
        <f>IFERROR(LARGE($F15:L15,5),)</f>
        <v>0</v>
      </c>
      <c r="Y15" s="19">
        <f t="shared" si="0"/>
        <v>268</v>
      </c>
      <c r="Z15" s="30">
        <f>(AVERAGEIF(F15:I15,"&lt;&gt;0"))/30</f>
        <v>8.9333333333333336</v>
      </c>
    </row>
    <row r="16" spans="1:26" x14ac:dyDescent="0.25">
      <c r="A16" s="13">
        <v>5</v>
      </c>
      <c r="B16" s="13"/>
      <c r="C16" s="24"/>
      <c r="D16" s="24"/>
      <c r="E16" s="24"/>
      <c r="F16" s="14"/>
      <c r="G16" s="14"/>
      <c r="H16" s="14"/>
      <c r="I16" s="14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>
        <f>IFERROR(LARGE($F16:I16,1),)</f>
        <v>0</v>
      </c>
      <c r="U16" s="18">
        <f>IFERROR(LARGE($F16:I16,2),)</f>
        <v>0</v>
      </c>
      <c r="V16" s="18">
        <f>IFERROR(LARGE($F16:J16,3),)</f>
        <v>0</v>
      </c>
      <c r="W16" s="18">
        <f>IFERROR(LARGE($F16:K16,4),)</f>
        <v>0</v>
      </c>
      <c r="X16" s="18">
        <f>IFERROR(LARGE($F16:L16,5),)</f>
        <v>0</v>
      </c>
      <c r="Y16" s="19">
        <f t="shared" si="0"/>
        <v>0</v>
      </c>
      <c r="Z16" s="30"/>
    </row>
    <row r="17" spans="1:26" x14ac:dyDescent="0.25">
      <c r="A17" s="13">
        <v>6</v>
      </c>
      <c r="B17" s="13"/>
      <c r="C17" s="24"/>
      <c r="D17" s="24"/>
      <c r="E17" s="24"/>
      <c r="F17" s="14"/>
      <c r="G17" s="14"/>
      <c r="H17" s="14"/>
      <c r="I17" s="14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>
        <f>IFERROR(LARGE($F17:I17,1),)</f>
        <v>0</v>
      </c>
      <c r="U17" s="18">
        <f>IFERROR(LARGE($F17:I17,2),)</f>
        <v>0</v>
      </c>
      <c r="V17" s="18">
        <f>IFERROR(LARGE($F17:J17,3),)</f>
        <v>0</v>
      </c>
      <c r="W17" s="18">
        <f>IFERROR(LARGE($F17:K17,4),)</f>
        <v>0</v>
      </c>
      <c r="X17" s="18">
        <f>IFERROR(LARGE($F17:L17,5),)</f>
        <v>0</v>
      </c>
      <c r="Y17" s="19">
        <f t="shared" si="0"/>
        <v>0</v>
      </c>
      <c r="Z17" s="30"/>
    </row>
    <row r="18" spans="1:26" x14ac:dyDescent="0.25">
      <c r="A18" s="13">
        <v>7</v>
      </c>
      <c r="B18" s="13"/>
      <c r="C18" s="24"/>
      <c r="D18" s="24"/>
      <c r="E18" s="24"/>
      <c r="F18" s="14"/>
      <c r="G18" s="14"/>
      <c r="H18" s="14"/>
      <c r="I18" s="14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>
        <f>IFERROR(LARGE($F18:I18,1),)</f>
        <v>0</v>
      </c>
      <c r="U18" s="18">
        <f>IFERROR(LARGE($F18:I18,2),)</f>
        <v>0</v>
      </c>
      <c r="V18" s="18">
        <f>IFERROR(LARGE($F18:J18,3),)</f>
        <v>0</v>
      </c>
      <c r="W18" s="18">
        <f>IFERROR(LARGE($F18:K18,4),)</f>
        <v>0</v>
      </c>
      <c r="X18" s="18">
        <f>IFERROR(LARGE($F18:L18,5),)</f>
        <v>0</v>
      </c>
      <c r="Y18" s="19">
        <f t="shared" si="0"/>
        <v>0</v>
      </c>
      <c r="Z18" s="30"/>
    </row>
    <row r="19" spans="1:26" x14ac:dyDescent="0.25">
      <c r="A19" s="13">
        <v>8</v>
      </c>
      <c r="B19" s="13"/>
      <c r="C19" s="24"/>
      <c r="D19" s="24"/>
      <c r="E19" s="24"/>
      <c r="F19" s="14"/>
      <c r="G19" s="14"/>
      <c r="H19" s="14"/>
      <c r="I19" s="14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>
        <f>IFERROR(LARGE($F19:I19,1),)</f>
        <v>0</v>
      </c>
      <c r="U19" s="18">
        <f>IFERROR(LARGE($F19:I19,2),)</f>
        <v>0</v>
      </c>
      <c r="V19" s="18">
        <f>IFERROR(LARGE($F19:J19,3),)</f>
        <v>0</v>
      </c>
      <c r="W19" s="18">
        <f>IFERROR(LARGE($F19:K19,4),)</f>
        <v>0</v>
      </c>
      <c r="X19" s="18">
        <f>IFERROR(LARGE($F19:L19,5),)</f>
        <v>0</v>
      </c>
      <c r="Y19" s="19">
        <f t="shared" si="0"/>
        <v>0</v>
      </c>
      <c r="Z19" s="30"/>
    </row>
    <row r="20" spans="1:26" x14ac:dyDescent="0.25">
      <c r="A20" s="13">
        <v>9</v>
      </c>
      <c r="B20" s="13"/>
      <c r="C20" s="24"/>
      <c r="D20" s="24"/>
      <c r="E20" s="24"/>
      <c r="F20" s="14"/>
      <c r="G20" s="14"/>
      <c r="H20" s="14"/>
      <c r="I20" s="14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8">
        <f>IFERROR(LARGE($F20:I20,1),)</f>
        <v>0</v>
      </c>
      <c r="U20" s="18">
        <f>IFERROR(LARGE($F20:I20,2),)</f>
        <v>0</v>
      </c>
      <c r="V20" s="18">
        <f>IFERROR(LARGE($F20:J20,3),)</f>
        <v>0</v>
      </c>
      <c r="W20" s="18">
        <f>IFERROR(LARGE($F20:K20,4),)</f>
        <v>0</v>
      </c>
      <c r="X20" s="18">
        <f>IFERROR(LARGE($F20:L20,5),)</f>
        <v>0</v>
      </c>
      <c r="Y20" s="19">
        <f t="shared" si="0"/>
        <v>0</v>
      </c>
      <c r="Z20" s="30"/>
    </row>
    <row r="21" spans="1:26" x14ac:dyDescent="0.25">
      <c r="A21" s="13">
        <v>10</v>
      </c>
      <c r="B21" s="13"/>
      <c r="C21" s="24"/>
      <c r="D21" s="24"/>
      <c r="E21" s="24"/>
      <c r="F21" s="14"/>
      <c r="G21" s="14"/>
      <c r="H21" s="14"/>
      <c r="I21" s="14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8">
        <f>IFERROR(LARGE($F21:I21,1),)</f>
        <v>0</v>
      </c>
      <c r="U21" s="18">
        <f>IFERROR(LARGE($F21:I21,2),)</f>
        <v>0</v>
      </c>
      <c r="V21" s="18">
        <f>IFERROR(LARGE($F21:J21,3),)</f>
        <v>0</v>
      </c>
      <c r="W21" s="18">
        <f>IFERROR(LARGE($F21:K21,4),)</f>
        <v>0</v>
      </c>
      <c r="X21" s="18">
        <f>IFERROR(LARGE($F21:L21,5),)</f>
        <v>0</v>
      </c>
      <c r="Y21" s="19">
        <f t="shared" si="0"/>
        <v>0</v>
      </c>
      <c r="Z21" s="30"/>
    </row>
    <row r="22" spans="1:26" x14ac:dyDescent="0.25">
      <c r="A22" s="13">
        <v>11</v>
      </c>
      <c r="B22" s="13"/>
      <c r="C22" s="24"/>
      <c r="D22" s="24"/>
      <c r="E22" s="24"/>
      <c r="F22" s="14"/>
      <c r="G22" s="14"/>
      <c r="H22" s="14"/>
      <c r="I22" s="14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>
        <f>IFERROR(LARGE($F22:I22,1),)</f>
        <v>0</v>
      </c>
      <c r="U22" s="18">
        <f>IFERROR(LARGE($F22:I22,2),)</f>
        <v>0</v>
      </c>
      <c r="V22" s="18">
        <f>IFERROR(LARGE($F22:J22,3),)</f>
        <v>0</v>
      </c>
      <c r="W22" s="18">
        <f>IFERROR(LARGE($F22:K22,4),)</f>
        <v>0</v>
      </c>
      <c r="X22" s="18">
        <f>IFERROR(LARGE($F22:L22,5),)</f>
        <v>0</v>
      </c>
      <c r="Y22" s="19">
        <f t="shared" si="0"/>
        <v>0</v>
      </c>
      <c r="Z22" s="30"/>
    </row>
    <row r="23" spans="1:26" x14ac:dyDescent="0.25">
      <c r="A23" s="13">
        <v>12</v>
      </c>
      <c r="B23" s="13"/>
      <c r="C23" s="24"/>
      <c r="D23" s="24"/>
      <c r="E23" s="24"/>
      <c r="F23" s="14"/>
      <c r="G23" s="14"/>
      <c r="H23" s="14"/>
      <c r="I23" s="14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>
        <f>IFERROR(LARGE($F23:I23,1),)</f>
        <v>0</v>
      </c>
      <c r="U23" s="18">
        <f>IFERROR(LARGE($F23:I23,2),)</f>
        <v>0</v>
      </c>
      <c r="V23" s="18">
        <f>IFERROR(LARGE($F23:J23,3),)</f>
        <v>0</v>
      </c>
      <c r="W23" s="18">
        <f>IFERROR(LARGE($F23:K23,4),)</f>
        <v>0</v>
      </c>
      <c r="X23" s="18">
        <f>IFERROR(LARGE($F23:L23,5),)</f>
        <v>0</v>
      </c>
      <c r="Y23" s="19">
        <f t="shared" si="0"/>
        <v>0</v>
      </c>
      <c r="Z23" s="30"/>
    </row>
  </sheetData>
  <autoFilter ref="A11:Z11" xr:uid="{E9184A74-E096-4FC3-957C-E267C370E07E}">
    <sortState xmlns:xlrd2="http://schemas.microsoft.com/office/spreadsheetml/2017/richdata2" ref="A12:Z23">
      <sortCondition descending="1" ref="W11"/>
    </sortState>
  </autoFilter>
  <mergeCells count="3">
    <mergeCell ref="F10:I10"/>
    <mergeCell ref="J10:S10"/>
    <mergeCell ref="A8:Z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746F-707B-4512-9999-1034A145759A}">
  <sheetPr>
    <tabColor rgb="FF92D050"/>
  </sheetPr>
  <dimension ref="A1:Z19"/>
  <sheetViews>
    <sheetView zoomScaleNormal="100" workbookViewId="0">
      <selection activeCell="V22" sqref="V22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9" width="8.85546875" style="2"/>
    <col min="10" max="19" width="0" style="2" hidden="1" customWidth="1"/>
    <col min="20" max="25" width="8.85546875" style="2"/>
    <col min="26" max="26" width="13.42578125" style="1" customWidth="1"/>
    <col min="27" max="16384" width="8.85546875" style="2"/>
  </cols>
  <sheetData>
    <row r="1" spans="1:26" ht="46.5" customHeight="1" x14ac:dyDescent="0.25">
      <c r="A1" s="1"/>
      <c r="Z1" s="2"/>
    </row>
    <row r="3" spans="1:26" x14ac:dyDescent="0.25">
      <c r="B3" s="3"/>
    </row>
    <row r="4" spans="1:26" x14ac:dyDescent="0.25">
      <c r="B4" s="3"/>
    </row>
    <row r="5" spans="1:26" ht="26.25" x14ac:dyDescent="0.25">
      <c r="B5" s="5" t="s">
        <v>441</v>
      </c>
      <c r="C5" s="23"/>
    </row>
    <row r="6" spans="1:26" x14ac:dyDescent="0.25">
      <c r="B6" s="5"/>
    </row>
    <row r="8" spans="1:26" ht="36" customHeight="1" x14ac:dyDescent="0.25">
      <c r="A8" s="41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10" spans="1:26" x14ac:dyDescent="0.25">
      <c r="F10" s="37" t="s">
        <v>3</v>
      </c>
      <c r="G10" s="37"/>
      <c r="H10" s="37"/>
      <c r="I10" s="37"/>
      <c r="J10" s="38" t="s">
        <v>4</v>
      </c>
      <c r="K10" s="39"/>
      <c r="L10" s="39"/>
      <c r="M10" s="39"/>
      <c r="N10" s="39"/>
      <c r="O10" s="39"/>
      <c r="P10" s="39"/>
      <c r="Q10" s="39"/>
      <c r="R10" s="39"/>
      <c r="S10" s="40"/>
    </row>
    <row r="11" spans="1:26" s="5" customFormat="1" x14ac:dyDescent="0.25">
      <c r="A11" s="6" t="s">
        <v>6</v>
      </c>
      <c r="B11" s="6" t="s">
        <v>24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9"/>
      <c r="K11" s="9"/>
      <c r="L11" s="9"/>
      <c r="M11" s="9"/>
      <c r="N11" s="9"/>
      <c r="O11" s="9"/>
      <c r="P11" s="9"/>
      <c r="Q11" s="9"/>
      <c r="R11" s="9"/>
      <c r="S11" s="9"/>
      <c r="T11" s="10" t="s">
        <v>11</v>
      </c>
      <c r="U11" s="10" t="s">
        <v>12</v>
      </c>
      <c r="V11" s="10" t="s">
        <v>13</v>
      </c>
      <c r="W11" s="10" t="s">
        <v>14</v>
      </c>
      <c r="X11" s="10" t="s">
        <v>15</v>
      </c>
      <c r="Y11" s="11" t="s">
        <v>16</v>
      </c>
      <c r="Z11" s="32" t="s">
        <v>433</v>
      </c>
    </row>
    <row r="12" spans="1:26" x14ac:dyDescent="0.25">
      <c r="A12" s="13">
        <v>1</v>
      </c>
      <c r="B12" s="13" t="s">
        <v>156</v>
      </c>
      <c r="C12" s="13" t="s">
        <v>24</v>
      </c>
      <c r="D12" s="13" t="s">
        <v>157</v>
      </c>
      <c r="E12" s="13">
        <v>515079</v>
      </c>
      <c r="F12" s="14">
        <v>248</v>
      </c>
      <c r="G12" s="14">
        <v>250</v>
      </c>
      <c r="H12" s="14">
        <v>261</v>
      </c>
      <c r="I12" s="14">
        <v>242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>
        <f>IFERROR(LARGE($F12:I12,1),)</f>
        <v>261</v>
      </c>
      <c r="U12" s="18">
        <f>IFERROR(LARGE($F12:I12,2),)</f>
        <v>250</v>
      </c>
      <c r="V12" s="18">
        <f>IFERROR(LARGE($F12:J12,3),)</f>
        <v>248</v>
      </c>
      <c r="W12" s="18">
        <f>IFERROR(LARGE($F12:K12,4),)</f>
        <v>242</v>
      </c>
      <c r="X12" s="18">
        <f>IFERROR(LARGE($F12:L12,5),)</f>
        <v>0</v>
      </c>
      <c r="Y12" s="19">
        <f t="shared" ref="Y12:Y19" si="0">SUM(T12:X12)</f>
        <v>1001</v>
      </c>
      <c r="Z12" s="30">
        <f t="shared" ref="Z12:Z17" si="1">(AVERAGEIF(G12:I12,"&lt;&gt;0"))/30</f>
        <v>8.3666666666666671</v>
      </c>
    </row>
    <row r="13" spans="1:26" x14ac:dyDescent="0.25">
      <c r="A13" s="13">
        <v>2</v>
      </c>
      <c r="B13" s="13" t="s">
        <v>162</v>
      </c>
      <c r="C13" s="13" t="s">
        <v>24</v>
      </c>
      <c r="D13" s="13" t="s">
        <v>130</v>
      </c>
      <c r="E13" s="13">
        <v>525066</v>
      </c>
      <c r="F13" s="14">
        <v>209</v>
      </c>
      <c r="G13" s="14">
        <v>223</v>
      </c>
      <c r="H13" s="14">
        <v>212</v>
      </c>
      <c r="I13" s="14">
        <v>190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>
        <f>IFERROR(LARGE($F13:I13,1),)</f>
        <v>223</v>
      </c>
      <c r="U13" s="18">
        <f>IFERROR(LARGE($F13:I13,2),)</f>
        <v>212</v>
      </c>
      <c r="V13" s="18">
        <f>IFERROR(LARGE($F13:J13,3),)</f>
        <v>209</v>
      </c>
      <c r="W13" s="18">
        <f>IFERROR(LARGE($F13:K13,4),)</f>
        <v>190</v>
      </c>
      <c r="X13" s="18">
        <f>IFERROR(LARGE($F13:L13,5),)</f>
        <v>0</v>
      </c>
      <c r="Y13" s="19">
        <f t="shared" si="0"/>
        <v>834</v>
      </c>
      <c r="Z13" s="30">
        <f t="shared" si="1"/>
        <v>6.9444444444444446</v>
      </c>
    </row>
    <row r="14" spans="1:26" x14ac:dyDescent="0.25">
      <c r="A14" s="13">
        <v>3</v>
      </c>
      <c r="B14" s="13" t="s">
        <v>159</v>
      </c>
      <c r="C14" s="13" t="s">
        <v>24</v>
      </c>
      <c r="D14" s="13" t="s">
        <v>118</v>
      </c>
      <c r="E14" s="13">
        <v>512082</v>
      </c>
      <c r="F14" s="14">
        <v>116</v>
      </c>
      <c r="G14" s="14">
        <v>262</v>
      </c>
      <c r="H14" s="14">
        <v>254</v>
      </c>
      <c r="I14" s="14">
        <v>282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>
        <f>IFERROR(LARGE($F14:I14,1),)</f>
        <v>282</v>
      </c>
      <c r="U14" s="18">
        <f>IFERROR(LARGE($F14:I14,2),)</f>
        <v>262</v>
      </c>
      <c r="V14" s="18">
        <f>IFERROR(LARGE($F14:J14,3),)</f>
        <v>254</v>
      </c>
      <c r="W14" s="18">
        <f>IFERROR(LARGE($F14:K14,4),)</f>
        <v>116</v>
      </c>
      <c r="X14" s="18">
        <f>IFERROR(LARGE($F14:L14,5),)</f>
        <v>0</v>
      </c>
      <c r="Y14" s="19">
        <f t="shared" si="0"/>
        <v>914</v>
      </c>
      <c r="Z14" s="30">
        <f t="shared" si="1"/>
        <v>8.8666666666666671</v>
      </c>
    </row>
    <row r="15" spans="1:26" x14ac:dyDescent="0.25">
      <c r="A15" s="13">
        <v>4</v>
      </c>
      <c r="B15" s="13" t="s">
        <v>160</v>
      </c>
      <c r="C15" s="13" t="s">
        <v>24</v>
      </c>
      <c r="D15" s="13" t="s">
        <v>97</v>
      </c>
      <c r="E15" s="13">
        <v>517065</v>
      </c>
      <c r="F15" s="14">
        <v>223</v>
      </c>
      <c r="G15" s="14">
        <v>246</v>
      </c>
      <c r="H15" s="14">
        <v>254</v>
      </c>
      <c r="I15" s="14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>
        <f>IFERROR(LARGE($F15:I15,1),)</f>
        <v>254</v>
      </c>
      <c r="U15" s="18">
        <f>IFERROR(LARGE($F15:I15,2),)</f>
        <v>246</v>
      </c>
      <c r="V15" s="18">
        <f>IFERROR(LARGE($F15:J15,3),)</f>
        <v>223</v>
      </c>
      <c r="W15" s="18">
        <f>IFERROR(LARGE($F15:K15,4),)</f>
        <v>0</v>
      </c>
      <c r="X15" s="18">
        <f>IFERROR(LARGE($F15:L15,5),)</f>
        <v>0</v>
      </c>
      <c r="Y15" s="19">
        <f t="shared" si="0"/>
        <v>723</v>
      </c>
      <c r="Z15" s="30">
        <f t="shared" si="1"/>
        <v>8.3333333333333339</v>
      </c>
    </row>
    <row r="16" spans="1:26" x14ac:dyDescent="0.25">
      <c r="A16" s="13">
        <v>5</v>
      </c>
      <c r="B16" s="13" t="s">
        <v>158</v>
      </c>
      <c r="C16" s="13" t="s">
        <v>24</v>
      </c>
      <c r="D16" s="13" t="s">
        <v>152</v>
      </c>
      <c r="E16" s="13">
        <v>513131</v>
      </c>
      <c r="F16" s="14">
        <v>184</v>
      </c>
      <c r="G16" s="14">
        <v>151</v>
      </c>
      <c r="H16" s="14">
        <v>160</v>
      </c>
      <c r="I16" s="14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>
        <f>IFERROR(LARGE($F16:I16,1),)</f>
        <v>184</v>
      </c>
      <c r="U16" s="18">
        <f>IFERROR(LARGE($F16:I16,2),)</f>
        <v>160</v>
      </c>
      <c r="V16" s="18">
        <f>IFERROR(LARGE($F16:J16,3),)</f>
        <v>151</v>
      </c>
      <c r="W16" s="18">
        <f>IFERROR(LARGE($F16:K16,4),)</f>
        <v>0</v>
      </c>
      <c r="X16" s="18">
        <f>IFERROR(LARGE($F16:L16,5),)</f>
        <v>0</v>
      </c>
      <c r="Y16" s="19">
        <f t="shared" si="0"/>
        <v>495</v>
      </c>
      <c r="Z16" s="30">
        <f t="shared" si="1"/>
        <v>5.1833333333333336</v>
      </c>
    </row>
    <row r="17" spans="1:26" x14ac:dyDescent="0.25">
      <c r="A17" s="13">
        <v>6</v>
      </c>
      <c r="B17" s="13" t="s">
        <v>155</v>
      </c>
      <c r="C17" s="13" t="s">
        <v>24</v>
      </c>
      <c r="D17" s="13" t="s">
        <v>0</v>
      </c>
      <c r="E17" s="13">
        <v>123060</v>
      </c>
      <c r="F17" s="14">
        <v>151</v>
      </c>
      <c r="G17" s="14">
        <v>176</v>
      </c>
      <c r="H17" s="14"/>
      <c r="I17" s="14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>
        <f>IFERROR(LARGE($F17:I17,1),)</f>
        <v>176</v>
      </c>
      <c r="U17" s="18">
        <f>IFERROR(LARGE($F17:I17,2),)</f>
        <v>151</v>
      </c>
      <c r="V17" s="18">
        <f>IFERROR(LARGE($F17:J17,3),)</f>
        <v>0</v>
      </c>
      <c r="W17" s="18">
        <f>IFERROR(LARGE($F17:K17,4),)</f>
        <v>0</v>
      </c>
      <c r="X17" s="18">
        <f>IFERROR(LARGE($F17:L17,5),)</f>
        <v>0</v>
      </c>
      <c r="Y17" s="19">
        <f t="shared" si="0"/>
        <v>327</v>
      </c>
      <c r="Z17" s="30">
        <f t="shared" si="1"/>
        <v>5.8666666666666663</v>
      </c>
    </row>
    <row r="18" spans="1:26" x14ac:dyDescent="0.25">
      <c r="A18" s="13">
        <v>7</v>
      </c>
      <c r="B18" s="13" t="s">
        <v>163</v>
      </c>
      <c r="C18" s="13" t="s">
        <v>24</v>
      </c>
      <c r="D18" s="13" t="s">
        <v>135</v>
      </c>
      <c r="E18" s="13">
        <v>905498</v>
      </c>
      <c r="F18" s="14">
        <v>248</v>
      </c>
      <c r="G18" s="14"/>
      <c r="H18" s="14"/>
      <c r="I18" s="14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>
        <f>IFERROR(LARGE($F18:I18,1),)</f>
        <v>248</v>
      </c>
      <c r="U18" s="18">
        <f>IFERROR(LARGE($F18:I18,2),)</f>
        <v>0</v>
      </c>
      <c r="V18" s="18">
        <f>IFERROR(LARGE($F18:J18,3),)</f>
        <v>0</v>
      </c>
      <c r="W18" s="18">
        <f>IFERROR(LARGE($F18:K18,4),)</f>
        <v>0</v>
      </c>
      <c r="X18" s="18">
        <f>IFERROR(LARGE($F18:L18,5),)</f>
        <v>0</v>
      </c>
      <c r="Y18" s="19">
        <f t="shared" si="0"/>
        <v>248</v>
      </c>
      <c r="Z18" s="30">
        <f>(AVERAGEIF(F18:I18,"&lt;&gt;0"))/30</f>
        <v>8.2666666666666675</v>
      </c>
    </row>
    <row r="19" spans="1:26" x14ac:dyDescent="0.25">
      <c r="A19" s="13">
        <v>8</v>
      </c>
      <c r="B19" s="13" t="s">
        <v>161</v>
      </c>
      <c r="C19" s="13" t="s">
        <v>24</v>
      </c>
      <c r="D19" s="24" t="s">
        <v>98</v>
      </c>
      <c r="E19" s="24">
        <v>120221</v>
      </c>
      <c r="F19" s="14">
        <v>223</v>
      </c>
      <c r="G19" s="14"/>
      <c r="H19" s="14"/>
      <c r="I19" s="14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>
        <f>IFERROR(LARGE($F19:I19,1),)</f>
        <v>223</v>
      </c>
      <c r="U19" s="18">
        <f>IFERROR(LARGE($F19:I19,2),)</f>
        <v>0</v>
      </c>
      <c r="V19" s="18">
        <f>IFERROR(LARGE($F19:J19,3),)</f>
        <v>0</v>
      </c>
      <c r="W19" s="18">
        <f>IFERROR(LARGE($F19:K19,4),)</f>
        <v>0</v>
      </c>
      <c r="X19" s="18">
        <f>IFERROR(LARGE($F19:L19,5),)</f>
        <v>0</v>
      </c>
      <c r="Y19" s="19">
        <f t="shared" si="0"/>
        <v>223</v>
      </c>
      <c r="Z19" s="30">
        <f>(AVERAGEIF(F19:I19,"&lt;&gt;0"))/30</f>
        <v>7.4333333333333336</v>
      </c>
    </row>
  </sheetData>
  <autoFilter ref="A11:Z11" xr:uid="{7FDF746F-707B-4512-9999-1034A145759A}">
    <sortState xmlns:xlrd2="http://schemas.microsoft.com/office/spreadsheetml/2017/richdata2" ref="A12:Z19">
      <sortCondition descending="1" ref="X11"/>
    </sortState>
  </autoFilter>
  <mergeCells count="3">
    <mergeCell ref="F10:I10"/>
    <mergeCell ref="J10:S10"/>
    <mergeCell ref="A8:Z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6309-36F9-4C9A-9821-992643479FF7}">
  <sheetPr>
    <tabColor rgb="FF92D050"/>
  </sheetPr>
  <dimension ref="A1:AI715"/>
  <sheetViews>
    <sheetView topLeftCell="A4" zoomScaleNormal="100" workbookViewId="0">
      <selection activeCell="B31" sqref="B31"/>
    </sheetView>
  </sheetViews>
  <sheetFormatPr defaultColWidth="8.85546875" defaultRowHeight="15" x14ac:dyDescent="0.25"/>
  <cols>
    <col min="1" max="1" width="8.85546875" style="2"/>
    <col min="2" max="2" width="27.42578125" style="2" bestFit="1" customWidth="1"/>
    <col min="3" max="3" width="13.7109375" style="2" bestFit="1" customWidth="1"/>
    <col min="4" max="14" width="8.85546875" style="2"/>
    <col min="15" max="15" width="9.7109375" style="4" bestFit="1" customWidth="1"/>
    <col min="16" max="17" width="8.85546875" style="2"/>
    <col min="18" max="27" width="0" style="2" hidden="1" customWidth="1"/>
    <col min="28" max="33" width="8.85546875" style="2"/>
    <col min="34" max="34" width="13.42578125" style="1" customWidth="1"/>
    <col min="35" max="16384" width="8.85546875" style="2"/>
  </cols>
  <sheetData>
    <row r="1" spans="1:35" ht="46.5" customHeight="1" x14ac:dyDescent="0.25">
      <c r="A1" s="1"/>
      <c r="O1" s="2"/>
      <c r="AH1" s="2"/>
    </row>
    <row r="3" spans="1:35" x14ac:dyDescent="0.25">
      <c r="B3" s="3"/>
    </row>
    <row r="4" spans="1:35" x14ac:dyDescent="0.25">
      <c r="B4" s="3"/>
    </row>
    <row r="5" spans="1:35" ht="26.25" x14ac:dyDescent="0.25">
      <c r="B5" s="5" t="s">
        <v>442</v>
      </c>
      <c r="C5" s="23"/>
    </row>
    <row r="6" spans="1:35" x14ac:dyDescent="0.25">
      <c r="B6" s="5"/>
    </row>
    <row r="8" spans="1:35" ht="36" customHeight="1" x14ac:dyDescent="0.25">
      <c r="A8" s="41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3"/>
    </row>
    <row r="10" spans="1:35" x14ac:dyDescent="0.25">
      <c r="F10" s="37" t="s">
        <v>3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 t="s">
        <v>4</v>
      </c>
      <c r="S10" s="39"/>
      <c r="T10" s="39"/>
      <c r="U10" s="39"/>
      <c r="V10" s="39"/>
      <c r="W10" s="39"/>
      <c r="X10" s="39"/>
      <c r="Y10" s="39"/>
      <c r="Z10" s="39"/>
      <c r="AA10" s="40"/>
    </row>
    <row r="11" spans="1:35" s="5" customFormat="1" x14ac:dyDescent="0.25">
      <c r="A11" s="6" t="s">
        <v>6</v>
      </c>
      <c r="B11" s="6" t="s">
        <v>25</v>
      </c>
      <c r="C11" s="6" t="s">
        <v>8</v>
      </c>
      <c r="D11" s="6" t="s">
        <v>9</v>
      </c>
      <c r="E11" s="6" t="s">
        <v>10</v>
      </c>
      <c r="F11" s="7"/>
      <c r="G11" s="8"/>
      <c r="H11" s="8"/>
      <c r="I11" s="8"/>
      <c r="J11" s="8"/>
      <c r="K11" s="8"/>
      <c r="L11" s="8"/>
      <c r="M11" s="7"/>
      <c r="N11" s="7"/>
      <c r="O11" s="7"/>
      <c r="P11" s="8"/>
      <c r="Q11" s="8"/>
      <c r="R11" s="9"/>
      <c r="S11" s="9"/>
      <c r="T11" s="9"/>
      <c r="U11" s="9"/>
      <c r="V11" s="9"/>
      <c r="W11" s="9"/>
      <c r="X11" s="9"/>
      <c r="Y11" s="9"/>
      <c r="Z11" s="9"/>
      <c r="AA11" s="9"/>
      <c r="AB11" s="10" t="s">
        <v>11</v>
      </c>
      <c r="AC11" s="10" t="s">
        <v>12</v>
      </c>
      <c r="AD11" s="10" t="s">
        <v>13</v>
      </c>
      <c r="AE11" s="10" t="s">
        <v>14</v>
      </c>
      <c r="AF11" s="10" t="s">
        <v>15</v>
      </c>
      <c r="AG11" s="11" t="s">
        <v>16</v>
      </c>
      <c r="AH11" s="31" t="s">
        <v>433</v>
      </c>
    </row>
    <row r="12" spans="1:35" x14ac:dyDescent="0.25">
      <c r="A12" s="33">
        <v>1</v>
      </c>
      <c r="B12" s="34" t="s">
        <v>189</v>
      </c>
      <c r="C12" s="24" t="s">
        <v>25</v>
      </c>
      <c r="D12" s="24" t="s">
        <v>110</v>
      </c>
      <c r="E12" s="25">
        <v>157006</v>
      </c>
      <c r="F12" s="27">
        <v>282</v>
      </c>
      <c r="G12" s="27">
        <v>279</v>
      </c>
      <c r="H12" s="14">
        <v>280</v>
      </c>
      <c r="I12" s="14">
        <v>278</v>
      </c>
      <c r="J12" s="14">
        <v>276</v>
      </c>
      <c r="K12" s="14">
        <v>280</v>
      </c>
      <c r="L12" s="14">
        <v>277</v>
      </c>
      <c r="M12" s="14">
        <v>281</v>
      </c>
      <c r="N12" s="14"/>
      <c r="O12" s="14"/>
      <c r="P12" s="14"/>
      <c r="Q12" s="14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8">
        <f>IFERROR(LARGE($F12:Q12,1),)</f>
        <v>282</v>
      </c>
      <c r="AC12" s="18">
        <f>IFERROR(LARGE($F12:Q12,2),)</f>
        <v>281</v>
      </c>
      <c r="AD12" s="18">
        <f>IFERROR(LARGE($F12:R12,3),)</f>
        <v>280</v>
      </c>
      <c r="AE12" s="18">
        <f>IFERROR(LARGE($F12:S12,4),)</f>
        <v>280</v>
      </c>
      <c r="AF12" s="18">
        <f>IFERROR(LARGE($F12:T12,5),)</f>
        <v>279</v>
      </c>
      <c r="AG12" s="19">
        <f t="shared" ref="AG12:AG43" si="0">SUM(AB12:AF12)</f>
        <v>1402</v>
      </c>
      <c r="AH12" s="30">
        <f t="shared" ref="AH12:AH43" si="1">(AVERAGEIF(F12:Q12,"&lt;&gt;0"))/30</f>
        <v>9.3041666666666671</v>
      </c>
    </row>
    <row r="13" spans="1:35" x14ac:dyDescent="0.25">
      <c r="A13" s="33">
        <v>2</v>
      </c>
      <c r="B13" s="33" t="s">
        <v>165</v>
      </c>
      <c r="C13" s="13" t="s">
        <v>25</v>
      </c>
      <c r="D13" s="13" t="s">
        <v>1</v>
      </c>
      <c r="E13" s="13">
        <v>129234</v>
      </c>
      <c r="F13" s="14">
        <v>265</v>
      </c>
      <c r="G13" s="14">
        <v>269</v>
      </c>
      <c r="H13" s="14">
        <v>258</v>
      </c>
      <c r="I13" s="14">
        <v>277</v>
      </c>
      <c r="J13" s="14">
        <v>271</v>
      </c>
      <c r="K13" s="14">
        <v>277</v>
      </c>
      <c r="L13" s="14">
        <v>274</v>
      </c>
      <c r="M13" s="14">
        <v>280</v>
      </c>
      <c r="N13" s="14">
        <v>272</v>
      </c>
      <c r="O13" s="35">
        <v>253</v>
      </c>
      <c r="P13" s="14"/>
      <c r="Q13" s="14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8">
        <f>IFERROR(LARGE($F13:Q13,1),)</f>
        <v>280</v>
      </c>
      <c r="AC13" s="18">
        <f>IFERROR(LARGE($F13:Q13,2),)</f>
        <v>277</v>
      </c>
      <c r="AD13" s="18">
        <f>IFERROR(LARGE($F13:R13,3),)</f>
        <v>277</v>
      </c>
      <c r="AE13" s="18">
        <f>IFERROR(LARGE($F13:S13,4),)</f>
        <v>274</v>
      </c>
      <c r="AF13" s="18">
        <f>IFERROR(LARGE($F13:T13,5),)</f>
        <v>272</v>
      </c>
      <c r="AG13" s="19">
        <f t="shared" si="0"/>
        <v>1380</v>
      </c>
      <c r="AH13" s="30">
        <f t="shared" si="1"/>
        <v>8.9866666666666681</v>
      </c>
    </row>
    <row r="14" spans="1:35" x14ac:dyDescent="0.25">
      <c r="A14" s="33">
        <v>3</v>
      </c>
      <c r="B14" s="33" t="s">
        <v>198</v>
      </c>
      <c r="C14" s="13" t="s">
        <v>25</v>
      </c>
      <c r="D14" s="13" t="s">
        <v>108</v>
      </c>
      <c r="E14" s="13">
        <v>506055</v>
      </c>
      <c r="F14" s="14">
        <v>273</v>
      </c>
      <c r="G14" s="14">
        <v>274</v>
      </c>
      <c r="H14" s="14">
        <v>272</v>
      </c>
      <c r="I14" s="14">
        <v>270</v>
      </c>
      <c r="J14" s="14">
        <v>279</v>
      </c>
      <c r="K14" s="14">
        <v>267</v>
      </c>
      <c r="L14" s="14">
        <v>263</v>
      </c>
      <c r="M14" s="14">
        <v>276</v>
      </c>
      <c r="N14" s="14">
        <v>268</v>
      </c>
      <c r="O14" s="14">
        <v>268</v>
      </c>
      <c r="P14" s="14">
        <v>270</v>
      </c>
      <c r="Q14" s="14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>
        <f>IFERROR(LARGE($F14:Q14,1),)</f>
        <v>279</v>
      </c>
      <c r="AC14" s="18">
        <f>IFERROR(LARGE($F14:Q14,2),)</f>
        <v>276</v>
      </c>
      <c r="AD14" s="18">
        <f>IFERROR(LARGE($F14:R14,3),)</f>
        <v>274</v>
      </c>
      <c r="AE14" s="18">
        <f>IFERROR(LARGE($F14:S14,4),)</f>
        <v>273</v>
      </c>
      <c r="AF14" s="18">
        <f>IFERROR(LARGE($F14:T14,5),)</f>
        <v>272</v>
      </c>
      <c r="AG14" s="19">
        <f t="shared" si="0"/>
        <v>1374</v>
      </c>
      <c r="AH14" s="30">
        <f t="shared" si="1"/>
        <v>9.0303030303030312</v>
      </c>
    </row>
    <row r="15" spans="1:35" s="1" customFormat="1" x14ac:dyDescent="0.25">
      <c r="A15" s="33">
        <v>4</v>
      </c>
      <c r="B15" s="34" t="s">
        <v>190</v>
      </c>
      <c r="C15" s="24" t="s">
        <v>25</v>
      </c>
      <c r="D15" s="24" t="s">
        <v>196</v>
      </c>
      <c r="E15" s="24">
        <v>160005</v>
      </c>
      <c r="F15" s="27">
        <v>273</v>
      </c>
      <c r="G15" s="27">
        <v>261</v>
      </c>
      <c r="H15" s="14">
        <v>269</v>
      </c>
      <c r="I15" s="14">
        <v>271</v>
      </c>
      <c r="J15" s="14">
        <v>262</v>
      </c>
      <c r="K15" s="14">
        <v>272</v>
      </c>
      <c r="L15" s="14">
        <v>264</v>
      </c>
      <c r="M15" s="14">
        <v>258</v>
      </c>
      <c r="N15" s="14">
        <v>264</v>
      </c>
      <c r="O15" s="14">
        <v>255</v>
      </c>
      <c r="P15" s="14">
        <v>264</v>
      </c>
      <c r="Q15" s="14">
        <v>254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>
        <f>IFERROR(LARGE($F15:Q15,1),)</f>
        <v>273</v>
      </c>
      <c r="AC15" s="18">
        <f>IFERROR(LARGE($F15:Q15,2),)</f>
        <v>272</v>
      </c>
      <c r="AD15" s="18">
        <f>IFERROR(LARGE($F15:R15,3),)</f>
        <v>271</v>
      </c>
      <c r="AE15" s="18">
        <f>IFERROR(LARGE($F15:S15,4),)</f>
        <v>269</v>
      </c>
      <c r="AF15" s="18">
        <f>IFERROR(LARGE($F15:T15,5),)</f>
        <v>264</v>
      </c>
      <c r="AG15" s="19">
        <f t="shared" si="0"/>
        <v>1349</v>
      </c>
      <c r="AH15" s="30">
        <f t="shared" si="1"/>
        <v>8.7972222222222225</v>
      </c>
      <c r="AI15" s="2"/>
    </row>
    <row r="16" spans="1:35" s="1" customFormat="1" x14ac:dyDescent="0.25">
      <c r="A16" s="33">
        <v>5</v>
      </c>
      <c r="B16" s="33" t="s">
        <v>202</v>
      </c>
      <c r="C16" s="13" t="s">
        <v>25</v>
      </c>
      <c r="D16" s="13" t="s">
        <v>135</v>
      </c>
      <c r="E16" s="13">
        <v>905121</v>
      </c>
      <c r="F16" s="14">
        <v>266</v>
      </c>
      <c r="G16" s="14">
        <v>265</v>
      </c>
      <c r="H16" s="14">
        <v>263</v>
      </c>
      <c r="I16" s="14">
        <v>268</v>
      </c>
      <c r="J16" s="14">
        <v>264</v>
      </c>
      <c r="K16" s="14">
        <v>264</v>
      </c>
      <c r="L16" s="14">
        <v>263</v>
      </c>
      <c r="M16" s="14">
        <v>261</v>
      </c>
      <c r="N16" s="14">
        <v>268</v>
      </c>
      <c r="O16" s="14"/>
      <c r="P16" s="14"/>
      <c r="Q16" s="14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8">
        <f>IFERROR(LARGE($F16:Q16,1),)</f>
        <v>268</v>
      </c>
      <c r="AC16" s="18">
        <f>IFERROR(LARGE($F16:Q16,2),)</f>
        <v>268</v>
      </c>
      <c r="AD16" s="18">
        <f>IFERROR(LARGE($F16:R16,3),)</f>
        <v>266</v>
      </c>
      <c r="AE16" s="18">
        <f>IFERROR(LARGE($F16:S16,4),)</f>
        <v>265</v>
      </c>
      <c r="AF16" s="18">
        <f>IFERROR(LARGE($F16:T16,5),)</f>
        <v>264</v>
      </c>
      <c r="AG16" s="19">
        <f t="shared" si="0"/>
        <v>1331</v>
      </c>
      <c r="AH16" s="30">
        <f t="shared" si="1"/>
        <v>8.8222222222222229</v>
      </c>
      <c r="AI16" s="2"/>
    </row>
    <row r="17" spans="1:35" s="1" customFormat="1" x14ac:dyDescent="0.25">
      <c r="A17" s="33">
        <v>6</v>
      </c>
      <c r="B17" s="33" t="s">
        <v>172</v>
      </c>
      <c r="C17" s="13" t="s">
        <v>25</v>
      </c>
      <c r="D17" s="13" t="s">
        <v>117</v>
      </c>
      <c r="E17" s="13">
        <v>507045</v>
      </c>
      <c r="F17" s="14">
        <v>265</v>
      </c>
      <c r="G17" s="14">
        <v>262</v>
      </c>
      <c r="H17" s="14">
        <v>268</v>
      </c>
      <c r="I17" s="14">
        <v>260</v>
      </c>
      <c r="J17" s="14">
        <v>268</v>
      </c>
      <c r="K17" s="14">
        <v>258</v>
      </c>
      <c r="L17" s="14">
        <v>262</v>
      </c>
      <c r="M17" s="14">
        <v>259</v>
      </c>
      <c r="N17" s="14">
        <v>264</v>
      </c>
      <c r="O17" s="14">
        <v>257</v>
      </c>
      <c r="P17" s="14"/>
      <c r="Q17" s="14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>
        <f>IFERROR(LARGE($F17:Q17,1),)</f>
        <v>268</v>
      </c>
      <c r="AC17" s="18">
        <f>IFERROR(LARGE($F17:Q17,2),)</f>
        <v>268</v>
      </c>
      <c r="AD17" s="18">
        <f>IFERROR(LARGE($F17:R17,3),)</f>
        <v>265</v>
      </c>
      <c r="AE17" s="18">
        <f>IFERROR(LARGE($F17:S17,4),)</f>
        <v>264</v>
      </c>
      <c r="AF17" s="18">
        <f>IFERROR(LARGE($F17:T17,5),)</f>
        <v>262</v>
      </c>
      <c r="AG17" s="19">
        <f t="shared" si="0"/>
        <v>1327</v>
      </c>
      <c r="AH17" s="30">
        <f t="shared" si="1"/>
        <v>8.7433333333333341</v>
      </c>
      <c r="AI17" s="2"/>
    </row>
    <row r="18" spans="1:35" s="1" customFormat="1" x14ac:dyDescent="0.25">
      <c r="A18" s="33">
        <v>7</v>
      </c>
      <c r="B18" s="34" t="s">
        <v>164</v>
      </c>
      <c r="C18" s="13" t="s">
        <v>25</v>
      </c>
      <c r="D18" s="13" t="s">
        <v>1</v>
      </c>
      <c r="E18" s="13">
        <v>129306</v>
      </c>
      <c r="F18" s="27">
        <v>269</v>
      </c>
      <c r="G18" s="27">
        <v>260</v>
      </c>
      <c r="H18" s="14">
        <v>264</v>
      </c>
      <c r="I18" s="14">
        <v>267</v>
      </c>
      <c r="J18" s="14">
        <v>259</v>
      </c>
      <c r="K18" s="14"/>
      <c r="L18" s="14"/>
      <c r="M18" s="14"/>
      <c r="N18" s="14"/>
      <c r="O18" s="14"/>
      <c r="P18" s="14"/>
      <c r="Q18" s="14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>
        <f>IFERROR(LARGE($F18:Q18,1),)</f>
        <v>269</v>
      </c>
      <c r="AC18" s="18">
        <f>IFERROR(LARGE($F18:Q18,2),)</f>
        <v>267</v>
      </c>
      <c r="AD18" s="18">
        <f>IFERROR(LARGE($F18:R18,3),)</f>
        <v>264</v>
      </c>
      <c r="AE18" s="18">
        <f>IFERROR(LARGE($F18:S18,4),)</f>
        <v>260</v>
      </c>
      <c r="AF18" s="18">
        <f>IFERROR(LARGE($F18:T18,5),)</f>
        <v>259</v>
      </c>
      <c r="AG18" s="19">
        <f t="shared" si="0"/>
        <v>1319</v>
      </c>
      <c r="AH18" s="30">
        <f t="shared" si="1"/>
        <v>8.793333333333333</v>
      </c>
      <c r="AI18" s="2"/>
    </row>
    <row r="19" spans="1:35" s="1" customFormat="1" x14ac:dyDescent="0.25">
      <c r="A19" s="33">
        <v>8</v>
      </c>
      <c r="B19" s="33" t="s">
        <v>469</v>
      </c>
      <c r="C19" s="13" t="s">
        <v>25</v>
      </c>
      <c r="D19" s="13" t="s">
        <v>1</v>
      </c>
      <c r="E19" s="13">
        <v>129286</v>
      </c>
      <c r="F19" s="14">
        <v>254</v>
      </c>
      <c r="G19" s="14">
        <v>255</v>
      </c>
      <c r="H19" s="14">
        <v>257</v>
      </c>
      <c r="I19" s="14">
        <v>267</v>
      </c>
      <c r="J19" s="14">
        <v>273</v>
      </c>
      <c r="K19" s="14">
        <v>256</v>
      </c>
      <c r="L19" s="14">
        <v>258</v>
      </c>
      <c r="M19" s="14"/>
      <c r="N19" s="14"/>
      <c r="O19" s="14"/>
      <c r="P19" s="14"/>
      <c r="Q19" s="14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>
        <f>IFERROR(LARGE($F19:Q19,1),)</f>
        <v>273</v>
      </c>
      <c r="AC19" s="18">
        <f>IFERROR(LARGE($F19:Q19,2),)</f>
        <v>267</v>
      </c>
      <c r="AD19" s="18">
        <f>IFERROR(LARGE($F19:R19,3),)</f>
        <v>258</v>
      </c>
      <c r="AE19" s="18">
        <f>IFERROR(LARGE($F19:S19,4),)</f>
        <v>257</v>
      </c>
      <c r="AF19" s="18">
        <f>IFERROR(LARGE($F19:T19,5),)</f>
        <v>256</v>
      </c>
      <c r="AG19" s="19">
        <f t="shared" si="0"/>
        <v>1311</v>
      </c>
      <c r="AH19" s="30">
        <f t="shared" si="1"/>
        <v>8.6666666666666661</v>
      </c>
      <c r="AI19" s="2"/>
    </row>
    <row r="20" spans="1:35" s="1" customFormat="1" x14ac:dyDescent="0.25">
      <c r="A20" s="33">
        <v>9</v>
      </c>
      <c r="B20" s="33" t="s">
        <v>203</v>
      </c>
      <c r="C20" s="13" t="s">
        <v>25</v>
      </c>
      <c r="D20" s="13" t="s">
        <v>135</v>
      </c>
      <c r="E20" s="13">
        <v>905353</v>
      </c>
      <c r="F20" s="14">
        <v>255</v>
      </c>
      <c r="G20" s="14">
        <v>255</v>
      </c>
      <c r="H20" s="14">
        <v>257</v>
      </c>
      <c r="I20" s="14">
        <v>264</v>
      </c>
      <c r="J20" s="14">
        <v>255</v>
      </c>
      <c r="K20" s="14">
        <v>262</v>
      </c>
      <c r="L20" s="14">
        <v>258</v>
      </c>
      <c r="M20" s="14">
        <v>250</v>
      </c>
      <c r="N20" s="14">
        <v>255</v>
      </c>
      <c r="O20" s="14"/>
      <c r="P20" s="14"/>
      <c r="Q20" s="14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>
        <f>IFERROR(LARGE($F20:Q20,1),)</f>
        <v>264</v>
      </c>
      <c r="AC20" s="18">
        <f>IFERROR(LARGE($F20:Q20,2),)</f>
        <v>262</v>
      </c>
      <c r="AD20" s="18">
        <f>IFERROR(LARGE($F20:R20,3),)</f>
        <v>258</v>
      </c>
      <c r="AE20" s="18">
        <f>IFERROR(LARGE($F20:S20,4),)</f>
        <v>257</v>
      </c>
      <c r="AF20" s="18">
        <f>IFERROR(LARGE($F20:T20,5),)</f>
        <v>255</v>
      </c>
      <c r="AG20" s="19">
        <f t="shared" si="0"/>
        <v>1296</v>
      </c>
      <c r="AH20" s="30">
        <f t="shared" si="1"/>
        <v>8.5592592592592585</v>
      </c>
      <c r="AI20" s="2"/>
    </row>
    <row r="21" spans="1:35" s="1" customFormat="1" x14ac:dyDescent="0.25">
      <c r="A21" s="33">
        <v>10</v>
      </c>
      <c r="B21" s="33" t="s">
        <v>209</v>
      </c>
      <c r="C21" s="13" t="s">
        <v>25</v>
      </c>
      <c r="D21" s="13" t="s">
        <v>135</v>
      </c>
      <c r="E21" s="13">
        <v>905438</v>
      </c>
      <c r="F21" s="14">
        <v>258</v>
      </c>
      <c r="G21" s="14">
        <v>251</v>
      </c>
      <c r="H21" s="14">
        <v>255</v>
      </c>
      <c r="I21" s="14">
        <v>251</v>
      </c>
      <c r="J21" s="14">
        <v>260</v>
      </c>
      <c r="K21" s="14">
        <v>253</v>
      </c>
      <c r="L21" s="14">
        <v>242</v>
      </c>
      <c r="M21" s="14">
        <v>238</v>
      </c>
      <c r="N21" s="14">
        <v>250</v>
      </c>
      <c r="O21" s="14"/>
      <c r="P21" s="14"/>
      <c r="Q21" s="14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>
        <f>IFERROR(LARGE($F21:Q21,1),)</f>
        <v>260</v>
      </c>
      <c r="AC21" s="18">
        <f>IFERROR(LARGE($F21:Q21,2),)</f>
        <v>258</v>
      </c>
      <c r="AD21" s="18">
        <f>IFERROR(LARGE($F21:R21,3),)</f>
        <v>255</v>
      </c>
      <c r="AE21" s="18">
        <f>IFERROR(LARGE($F21:S21,4),)</f>
        <v>253</v>
      </c>
      <c r="AF21" s="18">
        <f>IFERROR(LARGE($F21:T21,5),)</f>
        <v>251</v>
      </c>
      <c r="AG21" s="19">
        <f t="shared" si="0"/>
        <v>1277</v>
      </c>
      <c r="AH21" s="30">
        <f t="shared" si="1"/>
        <v>8.3629629629629623</v>
      </c>
      <c r="AI21" s="2"/>
    </row>
    <row r="22" spans="1:35" s="1" customFormat="1" x14ac:dyDescent="0.25">
      <c r="A22" s="33">
        <v>11</v>
      </c>
      <c r="B22" s="33" t="s">
        <v>197</v>
      </c>
      <c r="C22" s="13" t="s">
        <v>25</v>
      </c>
      <c r="D22" s="13" t="s">
        <v>151</v>
      </c>
      <c r="E22" s="13">
        <v>501106</v>
      </c>
      <c r="F22" s="14">
        <v>245</v>
      </c>
      <c r="G22" s="14">
        <v>245</v>
      </c>
      <c r="H22" s="14">
        <v>231</v>
      </c>
      <c r="I22" s="14">
        <v>236</v>
      </c>
      <c r="J22" s="14">
        <v>255</v>
      </c>
      <c r="K22" s="14">
        <v>242</v>
      </c>
      <c r="L22" s="14">
        <v>252</v>
      </c>
      <c r="M22" s="14">
        <v>196</v>
      </c>
      <c r="N22" s="14">
        <v>223</v>
      </c>
      <c r="O22" s="14">
        <v>248</v>
      </c>
      <c r="P22" s="14">
        <v>250</v>
      </c>
      <c r="Q22" s="14">
        <v>257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8">
        <f>IFERROR(LARGE($F22:Q22,1),)</f>
        <v>257</v>
      </c>
      <c r="AC22" s="18">
        <f>IFERROR(LARGE($F22:Q22,2),)</f>
        <v>255</v>
      </c>
      <c r="AD22" s="18">
        <f>IFERROR(LARGE($F22:R22,3),)</f>
        <v>252</v>
      </c>
      <c r="AE22" s="18">
        <f>IFERROR(LARGE($F22:S22,4),)</f>
        <v>250</v>
      </c>
      <c r="AF22" s="18">
        <f>IFERROR(LARGE($F22:T22,5),)</f>
        <v>248</v>
      </c>
      <c r="AG22" s="19">
        <f t="shared" si="0"/>
        <v>1262</v>
      </c>
      <c r="AH22" s="30">
        <f t="shared" si="1"/>
        <v>8</v>
      </c>
      <c r="AI22" s="2"/>
    </row>
    <row r="23" spans="1:35" s="1" customFormat="1" x14ac:dyDescent="0.25">
      <c r="A23" s="33">
        <v>12</v>
      </c>
      <c r="B23" s="33" t="s">
        <v>204</v>
      </c>
      <c r="C23" s="13" t="s">
        <v>25</v>
      </c>
      <c r="D23" s="13" t="s">
        <v>135</v>
      </c>
      <c r="E23" s="13">
        <v>905521</v>
      </c>
      <c r="F23" s="14">
        <v>235</v>
      </c>
      <c r="G23" s="14">
        <v>245</v>
      </c>
      <c r="H23" s="14">
        <v>253</v>
      </c>
      <c r="I23" s="14">
        <v>248</v>
      </c>
      <c r="J23" s="14">
        <v>244</v>
      </c>
      <c r="K23" s="14">
        <v>249</v>
      </c>
      <c r="L23" s="14">
        <v>253</v>
      </c>
      <c r="M23" s="14">
        <v>233</v>
      </c>
      <c r="N23" s="14">
        <v>263</v>
      </c>
      <c r="O23" s="14"/>
      <c r="P23" s="14"/>
      <c r="Q23" s="14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>
        <f>IFERROR(LARGE($F23:Q23,1),)</f>
        <v>263</v>
      </c>
      <c r="AC23" s="18">
        <f>IFERROR(LARGE($F23:Q23,2),)</f>
        <v>253</v>
      </c>
      <c r="AD23" s="18">
        <f>IFERROR(LARGE($F23:R23,3),)</f>
        <v>253</v>
      </c>
      <c r="AE23" s="18">
        <f>IFERROR(LARGE($F23:S23,4),)</f>
        <v>249</v>
      </c>
      <c r="AF23" s="18">
        <f>IFERROR(LARGE($F23:T23,5),)</f>
        <v>248</v>
      </c>
      <c r="AG23" s="19">
        <f t="shared" si="0"/>
        <v>1266</v>
      </c>
      <c r="AH23" s="30">
        <f t="shared" si="1"/>
        <v>8.2333333333333325</v>
      </c>
      <c r="AI23" s="2"/>
    </row>
    <row r="24" spans="1:35" s="1" customFormat="1" x14ac:dyDescent="0.25">
      <c r="A24" s="33">
        <v>13</v>
      </c>
      <c r="B24" s="33" t="s">
        <v>182</v>
      </c>
      <c r="C24" s="13" t="s">
        <v>25</v>
      </c>
      <c r="D24" s="13" t="s">
        <v>146</v>
      </c>
      <c r="E24" s="13">
        <v>121103</v>
      </c>
      <c r="F24" s="14">
        <v>268</v>
      </c>
      <c r="G24" s="14">
        <v>259</v>
      </c>
      <c r="H24" s="14">
        <v>250</v>
      </c>
      <c r="I24" s="14">
        <v>246</v>
      </c>
      <c r="J24" s="14">
        <v>260</v>
      </c>
      <c r="K24" s="14"/>
      <c r="L24" s="14"/>
      <c r="M24" s="14"/>
      <c r="N24" s="14"/>
      <c r="O24" s="15"/>
      <c r="P24" s="14"/>
      <c r="Q24" s="14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>
        <f>IFERROR(LARGE($F24:Q24,1),)</f>
        <v>268</v>
      </c>
      <c r="AC24" s="18">
        <f>IFERROR(LARGE($F24:Q24,2),)</f>
        <v>260</v>
      </c>
      <c r="AD24" s="18">
        <f>IFERROR(LARGE($F24:R24,3),)</f>
        <v>259</v>
      </c>
      <c r="AE24" s="18">
        <f>IFERROR(LARGE($F24:S24,4),)</f>
        <v>250</v>
      </c>
      <c r="AF24" s="18">
        <f>IFERROR(LARGE($F24:T24,5),)</f>
        <v>246</v>
      </c>
      <c r="AG24" s="19">
        <f t="shared" si="0"/>
        <v>1283</v>
      </c>
      <c r="AH24" s="30">
        <f t="shared" si="1"/>
        <v>8.5533333333333346</v>
      </c>
      <c r="AI24" s="2"/>
    </row>
    <row r="25" spans="1:35" s="1" customFormat="1" x14ac:dyDescent="0.25">
      <c r="A25" s="33">
        <v>14</v>
      </c>
      <c r="B25" s="33" t="s">
        <v>478</v>
      </c>
      <c r="C25" s="24" t="s">
        <v>25</v>
      </c>
      <c r="D25" s="24" t="s">
        <v>193</v>
      </c>
      <c r="E25" s="24">
        <v>106183</v>
      </c>
      <c r="F25" s="14">
        <v>230</v>
      </c>
      <c r="G25" s="14">
        <v>243</v>
      </c>
      <c r="H25" s="14">
        <v>248</v>
      </c>
      <c r="I25" s="14">
        <v>263</v>
      </c>
      <c r="J25" s="14">
        <v>246</v>
      </c>
      <c r="K25" s="14">
        <v>241</v>
      </c>
      <c r="L25" s="14">
        <v>240</v>
      </c>
      <c r="M25" s="14"/>
      <c r="N25" s="14"/>
      <c r="O25" s="15"/>
      <c r="P25" s="14"/>
      <c r="Q25" s="14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8">
        <f>IFERROR(LARGE($F25:Q25,1),)</f>
        <v>263</v>
      </c>
      <c r="AC25" s="18">
        <f>IFERROR(LARGE($F25:Q25,2),)</f>
        <v>248</v>
      </c>
      <c r="AD25" s="18">
        <f>IFERROR(LARGE($F25:R25,3),)</f>
        <v>246</v>
      </c>
      <c r="AE25" s="18">
        <f>IFERROR(LARGE($F25:S25,4),)</f>
        <v>243</v>
      </c>
      <c r="AF25" s="18">
        <f>IFERROR(LARGE($F25:T25,5),)</f>
        <v>241</v>
      </c>
      <c r="AG25" s="19">
        <f t="shared" si="0"/>
        <v>1241</v>
      </c>
      <c r="AH25" s="30">
        <f t="shared" si="1"/>
        <v>8.1476190476190471</v>
      </c>
      <c r="AI25" s="2"/>
    </row>
    <row r="26" spans="1:35" s="1" customFormat="1" x14ac:dyDescent="0.25">
      <c r="A26" s="33">
        <v>15</v>
      </c>
      <c r="B26" s="34" t="s">
        <v>183</v>
      </c>
      <c r="C26" s="24" t="s">
        <v>25</v>
      </c>
      <c r="D26" s="24" t="s">
        <v>98</v>
      </c>
      <c r="E26" s="25">
        <v>120244</v>
      </c>
      <c r="F26" s="14">
        <v>225</v>
      </c>
      <c r="G26" s="14">
        <v>247</v>
      </c>
      <c r="H26" s="14">
        <v>231</v>
      </c>
      <c r="I26" s="14">
        <v>249</v>
      </c>
      <c r="J26" s="14">
        <v>248</v>
      </c>
      <c r="K26" s="14">
        <v>224</v>
      </c>
      <c r="L26" s="14">
        <v>240</v>
      </c>
      <c r="M26" s="14"/>
      <c r="N26" s="14"/>
      <c r="O26" s="15"/>
      <c r="P26" s="14"/>
      <c r="Q26" s="14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>
        <f>IFERROR(LARGE($F26:Q26,1),)</f>
        <v>249</v>
      </c>
      <c r="AC26" s="18">
        <f>IFERROR(LARGE($F26:Q26,2),)</f>
        <v>248</v>
      </c>
      <c r="AD26" s="18">
        <f>IFERROR(LARGE($F26:R26,3),)</f>
        <v>247</v>
      </c>
      <c r="AE26" s="18">
        <f>IFERROR(LARGE($F26:S26,4),)</f>
        <v>240</v>
      </c>
      <c r="AF26" s="18">
        <f>IFERROR(LARGE($F26:T26,5),)</f>
        <v>231</v>
      </c>
      <c r="AG26" s="19">
        <f t="shared" si="0"/>
        <v>1215</v>
      </c>
      <c r="AH26" s="30">
        <f t="shared" si="1"/>
        <v>7.9238095238095241</v>
      </c>
      <c r="AI26" s="2"/>
    </row>
    <row r="27" spans="1:35" s="1" customFormat="1" x14ac:dyDescent="0.25">
      <c r="A27" s="33">
        <v>16</v>
      </c>
      <c r="B27" s="33" t="s">
        <v>166</v>
      </c>
      <c r="C27" s="13" t="s">
        <v>25</v>
      </c>
      <c r="D27" s="13" t="s">
        <v>1</v>
      </c>
      <c r="E27" s="13">
        <v>129342</v>
      </c>
      <c r="F27" s="14">
        <v>236</v>
      </c>
      <c r="G27" s="14">
        <v>211</v>
      </c>
      <c r="H27" s="14">
        <v>206</v>
      </c>
      <c r="I27" s="14">
        <v>210</v>
      </c>
      <c r="J27" s="14">
        <v>237</v>
      </c>
      <c r="K27" s="14">
        <v>234</v>
      </c>
      <c r="L27" s="14">
        <v>230</v>
      </c>
      <c r="M27" s="14">
        <v>237</v>
      </c>
      <c r="N27" s="14"/>
      <c r="O27" s="14"/>
      <c r="P27" s="14"/>
      <c r="Q27" s="14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8">
        <f>IFERROR(LARGE($F27:Q27,1),)</f>
        <v>237</v>
      </c>
      <c r="AC27" s="18">
        <f>IFERROR(LARGE($F27:Q27,2),)</f>
        <v>237</v>
      </c>
      <c r="AD27" s="18">
        <f>IFERROR(LARGE($F27:R27,3),)</f>
        <v>236</v>
      </c>
      <c r="AE27" s="18">
        <f>IFERROR(LARGE($F27:S27,4),)</f>
        <v>234</v>
      </c>
      <c r="AF27" s="18">
        <f>IFERROR(LARGE($F27:T27,5),)</f>
        <v>230</v>
      </c>
      <c r="AG27" s="19">
        <f t="shared" si="0"/>
        <v>1174</v>
      </c>
      <c r="AH27" s="30">
        <f t="shared" si="1"/>
        <v>7.5041666666666664</v>
      </c>
      <c r="AI27" s="2"/>
    </row>
    <row r="28" spans="1:35" s="1" customFormat="1" x14ac:dyDescent="0.25">
      <c r="A28" s="33">
        <v>17</v>
      </c>
      <c r="B28" s="33" t="s">
        <v>205</v>
      </c>
      <c r="C28" s="13" t="s">
        <v>25</v>
      </c>
      <c r="D28" s="13" t="s">
        <v>135</v>
      </c>
      <c r="E28" s="13">
        <v>905409</v>
      </c>
      <c r="F28" s="14">
        <v>225</v>
      </c>
      <c r="G28" s="14">
        <v>239</v>
      </c>
      <c r="H28" s="14">
        <v>224</v>
      </c>
      <c r="I28" s="14">
        <v>236</v>
      </c>
      <c r="J28" s="14">
        <v>236</v>
      </c>
      <c r="K28" s="14">
        <v>238</v>
      </c>
      <c r="L28" s="14"/>
      <c r="M28" s="14"/>
      <c r="N28" s="14"/>
      <c r="O28" s="14"/>
      <c r="P28" s="14"/>
      <c r="Q28" s="14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8">
        <f>IFERROR(LARGE($F28:Q28,1),)</f>
        <v>239</v>
      </c>
      <c r="AC28" s="18">
        <f>IFERROR(LARGE($F28:Q28,2),)</f>
        <v>238</v>
      </c>
      <c r="AD28" s="18">
        <f>IFERROR(LARGE($F28:R28,3),)</f>
        <v>236</v>
      </c>
      <c r="AE28" s="18">
        <f>IFERROR(LARGE($F28:S28,4),)</f>
        <v>236</v>
      </c>
      <c r="AF28" s="18">
        <f>IFERROR(LARGE($F28:T28,5),)</f>
        <v>225</v>
      </c>
      <c r="AG28" s="19">
        <f t="shared" si="0"/>
        <v>1174</v>
      </c>
      <c r="AH28" s="30">
        <f t="shared" si="1"/>
        <v>7.7666666666666666</v>
      </c>
      <c r="AI28" s="2"/>
    </row>
    <row r="29" spans="1:35" s="1" customFormat="1" x14ac:dyDescent="0.25">
      <c r="A29" s="33">
        <v>18</v>
      </c>
      <c r="B29" s="33" t="s">
        <v>207</v>
      </c>
      <c r="C29" s="13" t="s">
        <v>25</v>
      </c>
      <c r="D29" s="13" t="s">
        <v>135</v>
      </c>
      <c r="E29" s="13">
        <v>905526</v>
      </c>
      <c r="F29" s="14">
        <v>186</v>
      </c>
      <c r="G29" s="14">
        <v>204</v>
      </c>
      <c r="H29" s="14">
        <v>215</v>
      </c>
      <c r="I29" s="14">
        <v>213</v>
      </c>
      <c r="J29" s="14">
        <v>209</v>
      </c>
      <c r="K29" s="14">
        <v>184</v>
      </c>
      <c r="L29" s="14">
        <v>234</v>
      </c>
      <c r="M29" s="14">
        <v>213</v>
      </c>
      <c r="N29" s="14">
        <v>209</v>
      </c>
      <c r="O29" s="14">
        <v>219</v>
      </c>
      <c r="P29" s="14">
        <v>220</v>
      </c>
      <c r="Q29" s="14">
        <v>212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8">
        <f>IFERROR(LARGE($F29:Q29,1),)</f>
        <v>234</v>
      </c>
      <c r="AC29" s="18">
        <f>IFERROR(LARGE($F29:Q29,2),)</f>
        <v>220</v>
      </c>
      <c r="AD29" s="18">
        <f>IFERROR(LARGE($F29:R29,3),)</f>
        <v>219</v>
      </c>
      <c r="AE29" s="18">
        <f>IFERROR(LARGE($F29:S29,4),)</f>
        <v>215</v>
      </c>
      <c r="AF29" s="18">
        <f>IFERROR(LARGE($F29:T29,5),)</f>
        <v>213</v>
      </c>
      <c r="AG29" s="19">
        <f t="shared" si="0"/>
        <v>1101</v>
      </c>
      <c r="AH29" s="30">
        <f t="shared" si="1"/>
        <v>6.9944444444444445</v>
      </c>
      <c r="AI29" s="2"/>
    </row>
    <row r="30" spans="1:35" s="1" customFormat="1" x14ac:dyDescent="0.25">
      <c r="A30" s="33">
        <v>19</v>
      </c>
      <c r="B30" s="33" t="s">
        <v>206</v>
      </c>
      <c r="C30" s="13" t="s">
        <v>25</v>
      </c>
      <c r="D30" s="13" t="s">
        <v>135</v>
      </c>
      <c r="E30" s="13">
        <v>905525</v>
      </c>
      <c r="F30" s="14">
        <v>160</v>
      </c>
      <c r="G30" s="14">
        <v>147</v>
      </c>
      <c r="H30" s="14">
        <v>131</v>
      </c>
      <c r="I30" s="14">
        <v>170</v>
      </c>
      <c r="J30" s="14">
        <v>207</v>
      </c>
      <c r="K30" s="14">
        <v>209</v>
      </c>
      <c r="L30" s="14">
        <v>247</v>
      </c>
      <c r="M30" s="14">
        <v>213</v>
      </c>
      <c r="N30" s="14">
        <v>226</v>
      </c>
      <c r="O30" s="14"/>
      <c r="P30" s="14"/>
      <c r="Q30" s="14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8">
        <f>IFERROR(LARGE($F30:Q30,1),)</f>
        <v>247</v>
      </c>
      <c r="AC30" s="18">
        <f>IFERROR(LARGE($F30:Q30,2),)</f>
        <v>226</v>
      </c>
      <c r="AD30" s="18">
        <f>IFERROR(LARGE($F30:R30,3),)</f>
        <v>213</v>
      </c>
      <c r="AE30" s="18">
        <f>IFERROR(LARGE($F30:S30,4),)</f>
        <v>209</v>
      </c>
      <c r="AF30" s="18">
        <f>IFERROR(LARGE($F30:T30,5),)</f>
        <v>207</v>
      </c>
      <c r="AG30" s="19">
        <f t="shared" si="0"/>
        <v>1102</v>
      </c>
      <c r="AH30" s="30">
        <f t="shared" si="1"/>
        <v>6.333333333333333</v>
      </c>
      <c r="AI30" s="2"/>
    </row>
    <row r="31" spans="1:35" s="1" customFormat="1" x14ac:dyDescent="0.25">
      <c r="A31" s="33">
        <v>20</v>
      </c>
      <c r="B31" s="33" t="s">
        <v>208</v>
      </c>
      <c r="C31" s="13" t="s">
        <v>25</v>
      </c>
      <c r="D31" s="13" t="s">
        <v>135</v>
      </c>
      <c r="E31" s="13">
        <v>904517</v>
      </c>
      <c r="F31" s="14">
        <v>116</v>
      </c>
      <c r="G31" s="14">
        <v>153</v>
      </c>
      <c r="H31" s="14">
        <v>114</v>
      </c>
      <c r="I31" s="14">
        <v>195</v>
      </c>
      <c r="J31" s="14">
        <v>225</v>
      </c>
      <c r="K31" s="14"/>
      <c r="L31" s="14"/>
      <c r="M31" s="14"/>
      <c r="N31" s="14"/>
      <c r="O31" s="14"/>
      <c r="P31" s="14"/>
      <c r="Q31" s="14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>
        <f>IFERROR(LARGE($F31:Q31,1),)</f>
        <v>225</v>
      </c>
      <c r="AC31" s="18">
        <f>IFERROR(LARGE($F31:Q31,2),)</f>
        <v>195</v>
      </c>
      <c r="AD31" s="18">
        <f>IFERROR(LARGE($F31:R31,3),)</f>
        <v>153</v>
      </c>
      <c r="AE31" s="18">
        <f>IFERROR(LARGE($F31:S31,4),)</f>
        <v>116</v>
      </c>
      <c r="AF31" s="18">
        <f>IFERROR(LARGE($F31:T31,5),)</f>
        <v>114</v>
      </c>
      <c r="AG31" s="19">
        <f t="shared" si="0"/>
        <v>803</v>
      </c>
      <c r="AH31" s="30">
        <f t="shared" si="1"/>
        <v>5.3533333333333335</v>
      </c>
      <c r="AI31" s="2"/>
    </row>
    <row r="32" spans="1:35" s="1" customFormat="1" x14ac:dyDescent="0.25">
      <c r="A32" s="13">
        <v>21</v>
      </c>
      <c r="B32" s="13" t="s">
        <v>174</v>
      </c>
      <c r="C32" s="13" t="s">
        <v>25</v>
      </c>
      <c r="D32" s="13" t="s">
        <v>118</v>
      </c>
      <c r="E32" s="13">
        <v>512065</v>
      </c>
      <c r="F32" s="27">
        <v>286</v>
      </c>
      <c r="G32" s="27">
        <v>289</v>
      </c>
      <c r="H32" s="14">
        <v>289</v>
      </c>
      <c r="I32" s="14">
        <v>278</v>
      </c>
      <c r="J32" s="14"/>
      <c r="K32" s="14"/>
      <c r="L32" s="14"/>
      <c r="M32" s="14"/>
      <c r="N32" s="14"/>
      <c r="O32" s="15"/>
      <c r="P32" s="14"/>
      <c r="Q32" s="14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>
        <f>IFERROR(LARGE($F32:Q32,1),)</f>
        <v>289</v>
      </c>
      <c r="AC32" s="18">
        <f>IFERROR(LARGE($F32:Q32,2),)</f>
        <v>289</v>
      </c>
      <c r="AD32" s="18">
        <f>IFERROR(LARGE($F32:R32,3),)</f>
        <v>286</v>
      </c>
      <c r="AE32" s="18">
        <f>IFERROR(LARGE($F32:S32,4),)</f>
        <v>278</v>
      </c>
      <c r="AF32" s="18">
        <f>IFERROR(LARGE($F32:T32,5),)</f>
        <v>0</v>
      </c>
      <c r="AG32" s="19">
        <f t="shared" si="0"/>
        <v>1142</v>
      </c>
      <c r="AH32" s="30">
        <f t="shared" si="1"/>
        <v>9.5166666666666675</v>
      </c>
      <c r="AI32" s="2"/>
    </row>
    <row r="33" spans="1:35" s="1" customFormat="1" x14ac:dyDescent="0.25">
      <c r="A33" s="13">
        <v>22</v>
      </c>
      <c r="B33" s="13" t="s">
        <v>175</v>
      </c>
      <c r="C33" s="13" t="s">
        <v>25</v>
      </c>
      <c r="D33" s="13" t="s">
        <v>118</v>
      </c>
      <c r="E33" s="13">
        <v>512087</v>
      </c>
      <c r="F33" s="14">
        <v>287</v>
      </c>
      <c r="G33" s="14">
        <v>280</v>
      </c>
      <c r="H33" s="14">
        <v>286</v>
      </c>
      <c r="I33" s="14">
        <v>274</v>
      </c>
      <c r="J33" s="14"/>
      <c r="K33" s="14"/>
      <c r="L33" s="14"/>
      <c r="M33" s="14"/>
      <c r="N33" s="14"/>
      <c r="O33" s="15"/>
      <c r="P33" s="14"/>
      <c r="Q33" s="14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>
        <f>IFERROR(LARGE($F33:Q33,1),)</f>
        <v>287</v>
      </c>
      <c r="AC33" s="18">
        <f>IFERROR(LARGE($F33:Q33,2),)</f>
        <v>286</v>
      </c>
      <c r="AD33" s="18">
        <f>IFERROR(LARGE($F33:R33,3),)</f>
        <v>280</v>
      </c>
      <c r="AE33" s="18">
        <f>IFERROR(LARGE($F33:S33,4),)</f>
        <v>274</v>
      </c>
      <c r="AF33" s="18">
        <f>IFERROR(LARGE($F33:T33,5),)</f>
        <v>0</v>
      </c>
      <c r="AG33" s="19">
        <f t="shared" si="0"/>
        <v>1127</v>
      </c>
      <c r="AH33" s="30">
        <f t="shared" si="1"/>
        <v>9.3916666666666675</v>
      </c>
      <c r="AI33" s="2"/>
    </row>
    <row r="34" spans="1:35" s="1" customFormat="1" x14ac:dyDescent="0.25">
      <c r="A34" s="13">
        <v>23</v>
      </c>
      <c r="B34" s="13" t="s">
        <v>176</v>
      </c>
      <c r="C34" s="13" t="s">
        <v>25</v>
      </c>
      <c r="D34" s="13" t="s">
        <v>118</v>
      </c>
      <c r="E34" s="13">
        <v>512084</v>
      </c>
      <c r="F34" s="14">
        <v>243</v>
      </c>
      <c r="G34" s="14">
        <v>271</v>
      </c>
      <c r="H34" s="14">
        <v>257</v>
      </c>
      <c r="I34" s="14">
        <v>271</v>
      </c>
      <c r="J34" s="14"/>
      <c r="K34" s="14"/>
      <c r="L34" s="14"/>
      <c r="M34" s="14"/>
      <c r="N34" s="14"/>
      <c r="O34" s="14"/>
      <c r="P34" s="14"/>
      <c r="Q34" s="14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>
        <f>IFERROR(LARGE($F34:Q34,1),)</f>
        <v>271</v>
      </c>
      <c r="AC34" s="18">
        <f>IFERROR(LARGE($F34:Q34,2),)</f>
        <v>271</v>
      </c>
      <c r="AD34" s="18">
        <f>IFERROR(LARGE($F34:R34,3),)</f>
        <v>257</v>
      </c>
      <c r="AE34" s="18">
        <f>IFERROR(LARGE($F34:S34,4),)</f>
        <v>243</v>
      </c>
      <c r="AF34" s="18">
        <f>IFERROR(LARGE($F34:T34,5),)</f>
        <v>0</v>
      </c>
      <c r="AG34" s="19">
        <f t="shared" si="0"/>
        <v>1042</v>
      </c>
      <c r="AH34" s="30">
        <f t="shared" si="1"/>
        <v>8.6833333333333336</v>
      </c>
      <c r="AI34" s="2"/>
    </row>
    <row r="35" spans="1:35" s="1" customFormat="1" x14ac:dyDescent="0.25">
      <c r="A35" s="13">
        <v>24</v>
      </c>
      <c r="B35" s="13" t="s">
        <v>480</v>
      </c>
      <c r="C35" s="24" t="s">
        <v>25</v>
      </c>
      <c r="D35" s="24" t="s">
        <v>248</v>
      </c>
      <c r="E35" s="24">
        <v>115565</v>
      </c>
      <c r="F35" s="27">
        <v>257</v>
      </c>
      <c r="G35" s="27">
        <v>240</v>
      </c>
      <c r="H35" s="14">
        <v>256</v>
      </c>
      <c r="I35" s="14">
        <v>258</v>
      </c>
      <c r="J35" s="14"/>
      <c r="K35" s="14"/>
      <c r="L35" s="14"/>
      <c r="M35" s="14"/>
      <c r="N35" s="14"/>
      <c r="O35" s="14"/>
      <c r="P35" s="14"/>
      <c r="Q35" s="14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>
        <f>IFERROR(LARGE($F35:Q35,1),)</f>
        <v>258</v>
      </c>
      <c r="AC35" s="18">
        <f>IFERROR(LARGE($F35:Q35,2),)</f>
        <v>257</v>
      </c>
      <c r="AD35" s="18">
        <f>IFERROR(LARGE($F35:R35,3),)</f>
        <v>256</v>
      </c>
      <c r="AE35" s="18">
        <f>IFERROR(LARGE($F35:S35,4),)</f>
        <v>240</v>
      </c>
      <c r="AF35" s="18">
        <f>IFERROR(LARGE($F35:T35,5),)</f>
        <v>0</v>
      </c>
      <c r="AG35" s="19">
        <f t="shared" si="0"/>
        <v>1011</v>
      </c>
      <c r="AH35" s="30">
        <f t="shared" si="1"/>
        <v>8.4250000000000007</v>
      </c>
      <c r="AI35" s="2"/>
    </row>
    <row r="36" spans="1:35" s="1" customFormat="1" x14ac:dyDescent="0.25">
      <c r="A36" s="13">
        <v>25</v>
      </c>
      <c r="B36" s="24" t="s">
        <v>470</v>
      </c>
      <c r="C36" s="13" t="s">
        <v>25</v>
      </c>
      <c r="D36" s="13" t="s">
        <v>0</v>
      </c>
      <c r="E36" s="13">
        <v>123081</v>
      </c>
      <c r="F36" s="27">
        <v>197</v>
      </c>
      <c r="G36" s="27">
        <v>219</v>
      </c>
      <c r="H36" s="14">
        <v>207</v>
      </c>
      <c r="I36" s="14">
        <v>215</v>
      </c>
      <c r="J36" s="14"/>
      <c r="K36" s="14"/>
      <c r="L36" s="14"/>
      <c r="M36" s="14"/>
      <c r="N36" s="14"/>
      <c r="O36" s="14"/>
      <c r="P36" s="14"/>
      <c r="Q36" s="14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>
        <f>IFERROR(LARGE($F36:Q36,1),)</f>
        <v>219</v>
      </c>
      <c r="AC36" s="18">
        <f>IFERROR(LARGE($F36:Q36,2),)</f>
        <v>215</v>
      </c>
      <c r="AD36" s="18">
        <f>IFERROR(LARGE($F36:R36,3),)</f>
        <v>207</v>
      </c>
      <c r="AE36" s="18">
        <f>IFERROR(LARGE($F36:S36,4),)</f>
        <v>197</v>
      </c>
      <c r="AF36" s="18">
        <f>IFERROR(LARGE($F36:T36,5),)</f>
        <v>0</v>
      </c>
      <c r="AG36" s="19">
        <f t="shared" si="0"/>
        <v>838</v>
      </c>
      <c r="AH36" s="30">
        <f t="shared" si="1"/>
        <v>6.9833333333333334</v>
      </c>
      <c r="AI36" s="2"/>
    </row>
    <row r="37" spans="1:35" s="1" customFormat="1" x14ac:dyDescent="0.25">
      <c r="A37" s="13">
        <v>26</v>
      </c>
      <c r="B37" s="13" t="s">
        <v>173</v>
      </c>
      <c r="C37" s="13" t="s">
        <v>25</v>
      </c>
      <c r="D37" s="13" t="s">
        <v>152</v>
      </c>
      <c r="E37" s="13">
        <v>513122</v>
      </c>
      <c r="F37" s="27">
        <v>197</v>
      </c>
      <c r="G37" s="27">
        <v>219</v>
      </c>
      <c r="H37" s="14">
        <v>206</v>
      </c>
      <c r="I37" s="14">
        <v>245</v>
      </c>
      <c r="J37" s="14"/>
      <c r="K37" s="14"/>
      <c r="L37" s="14"/>
      <c r="M37" s="14"/>
      <c r="N37" s="14"/>
      <c r="O37" s="14"/>
      <c r="P37" s="14"/>
      <c r="Q37" s="14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>
        <f>IFERROR(LARGE($F37:Q37,1),)</f>
        <v>245</v>
      </c>
      <c r="AC37" s="18">
        <f>IFERROR(LARGE($F37:Q37,2),)</f>
        <v>219</v>
      </c>
      <c r="AD37" s="18">
        <f>IFERROR(LARGE($F37:R37,3),)</f>
        <v>206</v>
      </c>
      <c r="AE37" s="18">
        <f>IFERROR(LARGE($F37:S37,4),)</f>
        <v>197</v>
      </c>
      <c r="AF37" s="18">
        <f>IFERROR(LARGE($F37:T37,5),)</f>
        <v>0</v>
      </c>
      <c r="AG37" s="19">
        <f t="shared" si="0"/>
        <v>867</v>
      </c>
      <c r="AH37" s="30">
        <f t="shared" si="1"/>
        <v>7.2249999999999996</v>
      </c>
      <c r="AI37" s="2"/>
    </row>
    <row r="38" spans="1:35" s="1" customFormat="1" x14ac:dyDescent="0.25">
      <c r="A38" s="13">
        <v>27</v>
      </c>
      <c r="B38" s="13" t="s">
        <v>179</v>
      </c>
      <c r="C38" s="13" t="s">
        <v>25</v>
      </c>
      <c r="D38" s="13" t="s">
        <v>98</v>
      </c>
      <c r="E38" s="13">
        <v>120198</v>
      </c>
      <c r="F38" s="14">
        <v>227</v>
      </c>
      <c r="G38" s="14">
        <v>172</v>
      </c>
      <c r="H38" s="14">
        <v>228</v>
      </c>
      <c r="I38" s="14">
        <v>220</v>
      </c>
      <c r="J38" s="14"/>
      <c r="K38" s="14"/>
      <c r="L38" s="14"/>
      <c r="M38" s="14"/>
      <c r="N38" s="14"/>
      <c r="O38" s="15"/>
      <c r="P38" s="14"/>
      <c r="Q38" s="14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>
        <f>IFERROR(LARGE($F38:Q38,1),)</f>
        <v>228</v>
      </c>
      <c r="AC38" s="18">
        <f>IFERROR(LARGE($F38:Q38,2),)</f>
        <v>227</v>
      </c>
      <c r="AD38" s="18">
        <f>IFERROR(LARGE($F38:R38,3),)</f>
        <v>220</v>
      </c>
      <c r="AE38" s="18">
        <f>IFERROR(LARGE($F38:S38,4),)</f>
        <v>172</v>
      </c>
      <c r="AF38" s="18">
        <f>IFERROR(LARGE($F38:T38,5),)</f>
        <v>0</v>
      </c>
      <c r="AG38" s="19">
        <f t="shared" si="0"/>
        <v>847</v>
      </c>
      <c r="AH38" s="30">
        <f t="shared" si="1"/>
        <v>7.0583333333333336</v>
      </c>
      <c r="AI38" s="2"/>
    </row>
    <row r="39" spans="1:35" s="1" customFormat="1" x14ac:dyDescent="0.25">
      <c r="A39" s="13">
        <v>28</v>
      </c>
      <c r="B39" s="13" t="s">
        <v>199</v>
      </c>
      <c r="C39" s="13" t="s">
        <v>25</v>
      </c>
      <c r="D39" s="13" t="s">
        <v>129</v>
      </c>
      <c r="E39" s="13">
        <v>502004</v>
      </c>
      <c r="F39" s="14">
        <v>275</v>
      </c>
      <c r="G39" s="14">
        <v>273</v>
      </c>
      <c r="H39" s="14">
        <v>269</v>
      </c>
      <c r="I39" s="14"/>
      <c r="J39" s="14"/>
      <c r="K39" s="14"/>
      <c r="L39" s="14"/>
      <c r="M39" s="14"/>
      <c r="N39" s="14"/>
      <c r="O39" s="14"/>
      <c r="P39" s="14"/>
      <c r="Q39" s="14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8">
        <f>IFERROR(LARGE($F39:Q39,1),)</f>
        <v>275</v>
      </c>
      <c r="AC39" s="18">
        <f>IFERROR(LARGE($F39:Q39,2),)</f>
        <v>273</v>
      </c>
      <c r="AD39" s="18">
        <f>IFERROR(LARGE($F39:R39,3),)</f>
        <v>269</v>
      </c>
      <c r="AE39" s="18">
        <f>IFERROR(LARGE($F39:S39,4),)</f>
        <v>0</v>
      </c>
      <c r="AF39" s="18">
        <f>IFERROR(LARGE($F39:T39,5),)</f>
        <v>0</v>
      </c>
      <c r="AG39" s="19">
        <f t="shared" si="0"/>
        <v>817</v>
      </c>
      <c r="AH39" s="30">
        <f t="shared" si="1"/>
        <v>9.0777777777777775</v>
      </c>
      <c r="AI39" s="2"/>
    </row>
    <row r="40" spans="1:35" s="1" customFormat="1" x14ac:dyDescent="0.25">
      <c r="A40" s="13">
        <v>29</v>
      </c>
      <c r="B40" s="13" t="s">
        <v>178</v>
      </c>
      <c r="C40" s="13" t="s">
        <v>25</v>
      </c>
      <c r="D40" s="13" t="s">
        <v>108</v>
      </c>
      <c r="E40" s="13">
        <v>909204</v>
      </c>
      <c r="F40" s="14">
        <v>277</v>
      </c>
      <c r="G40" s="14">
        <v>271</v>
      </c>
      <c r="H40" s="14">
        <v>265</v>
      </c>
      <c r="I40" s="14"/>
      <c r="J40" s="14"/>
      <c r="K40" s="14"/>
      <c r="L40" s="14"/>
      <c r="M40" s="14"/>
      <c r="N40" s="14"/>
      <c r="O40" s="14"/>
      <c r="P40" s="14"/>
      <c r="Q40" s="14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8">
        <f>IFERROR(LARGE($F40:Q40,1),)</f>
        <v>277</v>
      </c>
      <c r="AC40" s="18">
        <f>IFERROR(LARGE($F40:Q40,2),)</f>
        <v>271</v>
      </c>
      <c r="AD40" s="18">
        <f>IFERROR(LARGE($F40:R40,3),)</f>
        <v>265</v>
      </c>
      <c r="AE40" s="18">
        <f>IFERROR(LARGE($F40:S40,4),)</f>
        <v>0</v>
      </c>
      <c r="AF40" s="18">
        <f>IFERROR(LARGE($F40:T40,5),)</f>
        <v>0</v>
      </c>
      <c r="AG40" s="19">
        <f t="shared" si="0"/>
        <v>813</v>
      </c>
      <c r="AH40" s="30">
        <f t="shared" si="1"/>
        <v>9.0333333333333332</v>
      </c>
      <c r="AI40" s="2"/>
    </row>
    <row r="41" spans="1:35" s="1" customFormat="1" x14ac:dyDescent="0.25">
      <c r="A41" s="13">
        <v>30</v>
      </c>
      <c r="B41" s="13" t="s">
        <v>180</v>
      </c>
      <c r="C41" s="13" t="s">
        <v>25</v>
      </c>
      <c r="D41" s="13" t="s">
        <v>181</v>
      </c>
      <c r="E41" s="13">
        <v>156091</v>
      </c>
      <c r="F41" s="14">
        <v>270</v>
      </c>
      <c r="G41" s="14">
        <v>264</v>
      </c>
      <c r="H41" s="14">
        <v>267</v>
      </c>
      <c r="I41" s="14"/>
      <c r="J41" s="14"/>
      <c r="K41" s="14"/>
      <c r="L41" s="14"/>
      <c r="M41" s="14"/>
      <c r="N41" s="14"/>
      <c r="O41" s="15"/>
      <c r="P41" s="14"/>
      <c r="Q41" s="14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>
        <f>IFERROR(LARGE($F41:Q41,1),)</f>
        <v>270</v>
      </c>
      <c r="AC41" s="18">
        <f>IFERROR(LARGE($F41:Q41,2),)</f>
        <v>267</v>
      </c>
      <c r="AD41" s="18">
        <f>IFERROR(LARGE($F41:R41,3),)</f>
        <v>264</v>
      </c>
      <c r="AE41" s="18">
        <f>IFERROR(LARGE($F41:S41,4),)</f>
        <v>0</v>
      </c>
      <c r="AF41" s="18">
        <f>IFERROR(LARGE($F41:T41,5),)</f>
        <v>0</v>
      </c>
      <c r="AG41" s="19">
        <f t="shared" si="0"/>
        <v>801</v>
      </c>
      <c r="AH41" s="30">
        <f t="shared" si="1"/>
        <v>8.9</v>
      </c>
      <c r="AI41" s="2"/>
    </row>
    <row r="42" spans="1:35" s="1" customFormat="1" x14ac:dyDescent="0.25">
      <c r="A42" s="13">
        <v>31</v>
      </c>
      <c r="B42" s="24" t="s">
        <v>192</v>
      </c>
      <c r="C42" s="24" t="s">
        <v>25</v>
      </c>
      <c r="D42" s="24" t="s">
        <v>100</v>
      </c>
      <c r="E42" s="24">
        <v>103190</v>
      </c>
      <c r="F42" s="27">
        <v>262</v>
      </c>
      <c r="G42" s="27">
        <v>260</v>
      </c>
      <c r="H42" s="14">
        <v>264</v>
      </c>
      <c r="I42" s="14"/>
      <c r="J42" s="14"/>
      <c r="K42" s="14"/>
      <c r="L42" s="14"/>
      <c r="M42" s="14"/>
      <c r="N42" s="14"/>
      <c r="O42" s="14"/>
      <c r="P42" s="14"/>
      <c r="Q42" s="14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>
        <f>IFERROR(LARGE($F42:Q42,1),)</f>
        <v>264</v>
      </c>
      <c r="AC42" s="18">
        <f>IFERROR(LARGE($F42:Q42,2),)</f>
        <v>262</v>
      </c>
      <c r="AD42" s="18">
        <f>IFERROR(LARGE($F42:R42,3),)</f>
        <v>260</v>
      </c>
      <c r="AE42" s="18">
        <f>IFERROR(LARGE($F42:S42,4),)</f>
        <v>0</v>
      </c>
      <c r="AF42" s="18">
        <f>IFERROR(LARGE($F42:T42,5),)</f>
        <v>0</v>
      </c>
      <c r="AG42" s="19">
        <f t="shared" si="0"/>
        <v>786</v>
      </c>
      <c r="AH42" s="30">
        <f t="shared" si="1"/>
        <v>8.7333333333333325</v>
      </c>
      <c r="AI42" s="2"/>
    </row>
    <row r="43" spans="1:35" s="1" customFormat="1" x14ac:dyDescent="0.25">
      <c r="A43" s="13">
        <v>32</v>
      </c>
      <c r="B43" s="13" t="s">
        <v>167</v>
      </c>
      <c r="C43" s="13" t="s">
        <v>25</v>
      </c>
      <c r="D43" s="13" t="s">
        <v>1</v>
      </c>
      <c r="E43" s="13">
        <v>129269</v>
      </c>
      <c r="F43" s="14">
        <v>253</v>
      </c>
      <c r="G43" s="14">
        <v>264</v>
      </c>
      <c r="H43" s="14">
        <v>248</v>
      </c>
      <c r="I43" s="14"/>
      <c r="J43" s="14"/>
      <c r="K43" s="14"/>
      <c r="L43" s="14"/>
      <c r="M43" s="14"/>
      <c r="N43" s="14"/>
      <c r="O43" s="15"/>
      <c r="P43" s="14"/>
      <c r="Q43" s="14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>
        <f>IFERROR(LARGE($F43:Q43,1),)</f>
        <v>264</v>
      </c>
      <c r="AC43" s="18">
        <f>IFERROR(LARGE($F43:Q43,2),)</f>
        <v>253</v>
      </c>
      <c r="AD43" s="18">
        <f>IFERROR(LARGE($F43:R43,3),)</f>
        <v>248</v>
      </c>
      <c r="AE43" s="18">
        <f>IFERROR(LARGE($F43:S43,4),)</f>
        <v>0</v>
      </c>
      <c r="AF43" s="18">
        <f>IFERROR(LARGE($F43:T43,5),)</f>
        <v>0</v>
      </c>
      <c r="AG43" s="19">
        <f t="shared" si="0"/>
        <v>765</v>
      </c>
      <c r="AH43" s="30">
        <f t="shared" si="1"/>
        <v>8.5</v>
      </c>
      <c r="AI43" s="2"/>
    </row>
    <row r="44" spans="1:35" s="1" customFormat="1" x14ac:dyDescent="0.25">
      <c r="A44" s="13">
        <v>33</v>
      </c>
      <c r="B44" s="24" t="s">
        <v>211</v>
      </c>
      <c r="C44" s="24" t="s">
        <v>25</v>
      </c>
      <c r="D44" s="24" t="s">
        <v>210</v>
      </c>
      <c r="E44" s="24">
        <v>915209</v>
      </c>
      <c r="F44" s="27">
        <v>258</v>
      </c>
      <c r="G44" s="27">
        <v>229</v>
      </c>
      <c r="H44" s="14">
        <v>249</v>
      </c>
      <c r="I44" s="14"/>
      <c r="J44" s="14"/>
      <c r="K44" s="14"/>
      <c r="L44" s="14"/>
      <c r="M44" s="14"/>
      <c r="N44" s="14"/>
      <c r="O44" s="15"/>
      <c r="P44" s="14"/>
      <c r="Q44" s="14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>
        <f>IFERROR(LARGE($F44:Q44,1),)</f>
        <v>258</v>
      </c>
      <c r="AC44" s="18">
        <f>IFERROR(LARGE($F44:Q44,2),)</f>
        <v>249</v>
      </c>
      <c r="AD44" s="18">
        <f>IFERROR(LARGE($F44:R44,3),)</f>
        <v>229</v>
      </c>
      <c r="AE44" s="18">
        <f>IFERROR(LARGE($F44:S44,4),)</f>
        <v>0</v>
      </c>
      <c r="AF44" s="18">
        <f>IFERROR(LARGE($F44:T44,5),)</f>
        <v>0</v>
      </c>
      <c r="AG44" s="19">
        <f t="shared" ref="AG44:AG65" si="2">SUM(AB44:AF44)</f>
        <v>736</v>
      </c>
      <c r="AH44" s="30">
        <f t="shared" ref="AH44:AH65" si="3">(AVERAGEIF(F44:Q44,"&lt;&gt;0"))/30</f>
        <v>8.1777777777777789</v>
      </c>
      <c r="AI44" s="2"/>
    </row>
    <row r="45" spans="1:35" s="1" customFormat="1" x14ac:dyDescent="0.25">
      <c r="A45" s="13">
        <v>34</v>
      </c>
      <c r="B45" s="13" t="s">
        <v>169</v>
      </c>
      <c r="C45" s="13" t="s">
        <v>25</v>
      </c>
      <c r="D45" s="13" t="s">
        <v>1</v>
      </c>
      <c r="E45" s="13">
        <v>129308</v>
      </c>
      <c r="F45" s="14">
        <v>253</v>
      </c>
      <c r="G45" s="14">
        <v>225</v>
      </c>
      <c r="H45" s="14">
        <v>241</v>
      </c>
      <c r="I45" s="14"/>
      <c r="J45" s="14"/>
      <c r="K45" s="14"/>
      <c r="L45" s="14"/>
      <c r="M45" s="14"/>
      <c r="N45" s="14"/>
      <c r="O45" s="15"/>
      <c r="P45" s="14"/>
      <c r="Q45" s="14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>
        <f>IFERROR(LARGE($F45:Q45,1),)</f>
        <v>253</v>
      </c>
      <c r="AC45" s="18">
        <f>IFERROR(LARGE($F45:Q45,2),)</f>
        <v>241</v>
      </c>
      <c r="AD45" s="18">
        <f>IFERROR(LARGE($F45:R45,3),)</f>
        <v>225</v>
      </c>
      <c r="AE45" s="18">
        <f>IFERROR(LARGE($F45:S45,4),)</f>
        <v>0</v>
      </c>
      <c r="AF45" s="18">
        <f>IFERROR(LARGE($F45:T45,5),)</f>
        <v>0</v>
      </c>
      <c r="AG45" s="19">
        <f t="shared" si="2"/>
        <v>719</v>
      </c>
      <c r="AH45" s="30">
        <f t="shared" si="3"/>
        <v>7.9888888888888889</v>
      </c>
      <c r="AI45" s="2"/>
    </row>
    <row r="46" spans="1:35" s="1" customFormat="1" x14ac:dyDescent="0.25">
      <c r="A46" s="13">
        <v>35</v>
      </c>
      <c r="B46" s="13" t="s">
        <v>168</v>
      </c>
      <c r="C46" s="13" t="s">
        <v>25</v>
      </c>
      <c r="D46" s="13" t="s">
        <v>1</v>
      </c>
      <c r="E46" s="13">
        <v>129318</v>
      </c>
      <c r="F46" s="14">
        <v>155</v>
      </c>
      <c r="G46" s="14">
        <v>171</v>
      </c>
      <c r="H46" s="14">
        <v>175</v>
      </c>
      <c r="I46" s="14"/>
      <c r="J46" s="14"/>
      <c r="K46" s="14"/>
      <c r="L46" s="14"/>
      <c r="M46" s="14"/>
      <c r="N46" s="14"/>
      <c r="O46" s="15"/>
      <c r="P46" s="14"/>
      <c r="Q46" s="14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>
        <f>IFERROR(LARGE($F46:Q46,1),)</f>
        <v>175</v>
      </c>
      <c r="AC46" s="18">
        <f>IFERROR(LARGE($F46:Q46,2),)</f>
        <v>171</v>
      </c>
      <c r="AD46" s="18">
        <f>IFERROR(LARGE($F46:R46,3),)</f>
        <v>155</v>
      </c>
      <c r="AE46" s="18">
        <f>IFERROR(LARGE($F46:S46,4),)</f>
        <v>0</v>
      </c>
      <c r="AF46" s="18">
        <f>IFERROR(LARGE($F46:T46,5),)</f>
        <v>0</v>
      </c>
      <c r="AG46" s="19">
        <f t="shared" si="2"/>
        <v>501</v>
      </c>
      <c r="AH46" s="30">
        <f t="shared" si="3"/>
        <v>5.5666666666666664</v>
      </c>
      <c r="AI46" s="2"/>
    </row>
    <row r="47" spans="1:35" s="1" customFormat="1" x14ac:dyDescent="0.25">
      <c r="A47" s="13">
        <v>36</v>
      </c>
      <c r="B47" s="13" t="s">
        <v>186</v>
      </c>
      <c r="C47" s="24" t="s">
        <v>25</v>
      </c>
      <c r="D47" s="24" t="s">
        <v>100</v>
      </c>
      <c r="E47" s="25">
        <v>103174</v>
      </c>
      <c r="F47" s="14">
        <v>290</v>
      </c>
      <c r="G47" s="14">
        <v>288</v>
      </c>
      <c r="H47" s="14"/>
      <c r="I47" s="14"/>
      <c r="J47" s="14"/>
      <c r="K47" s="14"/>
      <c r="L47" s="14"/>
      <c r="M47" s="14"/>
      <c r="N47" s="14"/>
      <c r="O47" s="15"/>
      <c r="P47" s="14"/>
      <c r="Q47" s="14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>
        <f>IFERROR(LARGE($F47:Q47,1),)</f>
        <v>290</v>
      </c>
      <c r="AC47" s="18">
        <f>IFERROR(LARGE($F47:Q47,2),)</f>
        <v>288</v>
      </c>
      <c r="AD47" s="18">
        <f>IFERROR(LARGE($F47:R47,3),)</f>
        <v>0</v>
      </c>
      <c r="AE47" s="18">
        <f>IFERROR(LARGE($F47:S47,4),)</f>
        <v>0</v>
      </c>
      <c r="AF47" s="18">
        <f>IFERROR(LARGE($F47:T47,5),)</f>
        <v>0</v>
      </c>
      <c r="AG47" s="19">
        <f t="shared" si="2"/>
        <v>578</v>
      </c>
      <c r="AH47" s="30">
        <f t="shared" si="3"/>
        <v>9.6333333333333329</v>
      </c>
      <c r="AI47" s="2"/>
    </row>
    <row r="48" spans="1:35" s="1" customFormat="1" x14ac:dyDescent="0.25">
      <c r="A48" s="13">
        <v>37</v>
      </c>
      <c r="B48" s="13" t="s">
        <v>185</v>
      </c>
      <c r="C48" s="24" t="s">
        <v>25</v>
      </c>
      <c r="D48" s="24" t="s">
        <v>194</v>
      </c>
      <c r="E48" s="25">
        <v>102351</v>
      </c>
      <c r="F48" s="14">
        <v>261</v>
      </c>
      <c r="G48" s="14">
        <v>258</v>
      </c>
      <c r="H48" s="14"/>
      <c r="I48" s="14"/>
      <c r="J48" s="14"/>
      <c r="K48" s="14"/>
      <c r="L48" s="14"/>
      <c r="M48" s="14"/>
      <c r="N48" s="14"/>
      <c r="O48" s="15"/>
      <c r="P48" s="14"/>
      <c r="Q48" s="14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>
        <f>IFERROR(LARGE($F48:Q48,1),)</f>
        <v>261</v>
      </c>
      <c r="AC48" s="18">
        <f>IFERROR(LARGE($F48:Q48,2),)</f>
        <v>258</v>
      </c>
      <c r="AD48" s="18">
        <f>IFERROR(LARGE($F48:R48,3),)</f>
        <v>0</v>
      </c>
      <c r="AE48" s="18">
        <f>IFERROR(LARGE($F48:S48,4),)</f>
        <v>0</v>
      </c>
      <c r="AF48" s="18">
        <f>IFERROR(LARGE($F48:T48,5),)</f>
        <v>0</v>
      </c>
      <c r="AG48" s="19">
        <f t="shared" si="2"/>
        <v>519</v>
      </c>
      <c r="AH48" s="30">
        <f t="shared" si="3"/>
        <v>8.65</v>
      </c>
      <c r="AI48" s="2"/>
    </row>
    <row r="49" spans="1:35" s="1" customFormat="1" x14ac:dyDescent="0.25">
      <c r="A49" s="13">
        <v>38</v>
      </c>
      <c r="B49" s="13" t="s">
        <v>177</v>
      </c>
      <c r="C49" s="13" t="s">
        <v>25</v>
      </c>
      <c r="D49" s="13" t="s">
        <v>152</v>
      </c>
      <c r="E49" s="13">
        <v>513135</v>
      </c>
      <c r="F49" s="14">
        <v>258</v>
      </c>
      <c r="G49" s="14">
        <v>258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8">
        <f>IFERROR(LARGE($F49:Q49,1),)</f>
        <v>258</v>
      </c>
      <c r="AC49" s="18">
        <f>IFERROR(LARGE($F49:Q49,2),)</f>
        <v>258</v>
      </c>
      <c r="AD49" s="18">
        <f>IFERROR(LARGE($F49:R49,3),)</f>
        <v>0</v>
      </c>
      <c r="AE49" s="18">
        <f>IFERROR(LARGE($F49:S49,4),)</f>
        <v>0</v>
      </c>
      <c r="AF49" s="18">
        <f>IFERROR(LARGE($F49:T49,5),)</f>
        <v>0</v>
      </c>
      <c r="AG49" s="19">
        <f t="shared" si="2"/>
        <v>516</v>
      </c>
      <c r="AH49" s="30">
        <f t="shared" si="3"/>
        <v>8.6</v>
      </c>
      <c r="AI49" s="2"/>
    </row>
    <row r="50" spans="1:35" s="1" customFormat="1" x14ac:dyDescent="0.25">
      <c r="A50" s="13">
        <v>39</v>
      </c>
      <c r="B50" s="13" t="s">
        <v>473</v>
      </c>
      <c r="C50" s="13" t="s">
        <v>25</v>
      </c>
      <c r="D50" s="13" t="s">
        <v>181</v>
      </c>
      <c r="E50" s="13">
        <v>156084</v>
      </c>
      <c r="F50" s="27">
        <v>260</v>
      </c>
      <c r="G50" s="27">
        <v>253</v>
      </c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8">
        <f>IFERROR(LARGE($F50:Q50,1),)</f>
        <v>260</v>
      </c>
      <c r="AC50" s="18">
        <f>IFERROR(LARGE($F50:Q50,2),)</f>
        <v>253</v>
      </c>
      <c r="AD50" s="18">
        <f>IFERROR(LARGE($F50:R50,3),)</f>
        <v>0</v>
      </c>
      <c r="AE50" s="18">
        <f>IFERROR(LARGE($F50:S50,4),)</f>
        <v>0</v>
      </c>
      <c r="AF50" s="18">
        <f>IFERROR(LARGE($F50:T50,5),)</f>
        <v>0</v>
      </c>
      <c r="AG50" s="19">
        <f t="shared" si="2"/>
        <v>513</v>
      </c>
      <c r="AH50" s="30">
        <f t="shared" si="3"/>
        <v>8.5500000000000007</v>
      </c>
      <c r="AI50" s="2"/>
    </row>
    <row r="51" spans="1:35" s="1" customFormat="1" x14ac:dyDescent="0.25">
      <c r="A51" s="13">
        <v>40</v>
      </c>
      <c r="B51" s="13" t="s">
        <v>472</v>
      </c>
      <c r="C51" s="13" t="s">
        <v>25</v>
      </c>
      <c r="D51" s="13" t="s">
        <v>108</v>
      </c>
      <c r="E51" s="13">
        <v>909115</v>
      </c>
      <c r="F51" s="14">
        <v>252</v>
      </c>
      <c r="G51" s="14">
        <v>257</v>
      </c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8">
        <f>IFERROR(LARGE($F51:Q51,1),)</f>
        <v>257</v>
      </c>
      <c r="AC51" s="18">
        <f>IFERROR(LARGE($F51:Q51,2),)</f>
        <v>252</v>
      </c>
      <c r="AD51" s="18">
        <f>IFERROR(LARGE($F51:R51,3),)</f>
        <v>0</v>
      </c>
      <c r="AE51" s="18">
        <f>IFERROR(LARGE($F51:S51,4),)</f>
        <v>0</v>
      </c>
      <c r="AF51" s="18">
        <f>IFERROR(LARGE($F51:T51,5),)</f>
        <v>0</v>
      </c>
      <c r="AG51" s="19">
        <f t="shared" si="2"/>
        <v>509</v>
      </c>
      <c r="AH51" s="30">
        <f t="shared" si="3"/>
        <v>8.4833333333333325</v>
      </c>
      <c r="AI51" s="2"/>
    </row>
    <row r="52" spans="1:35" s="1" customFormat="1" x14ac:dyDescent="0.25">
      <c r="A52" s="13">
        <v>41</v>
      </c>
      <c r="B52" s="13" t="s">
        <v>474</v>
      </c>
      <c r="C52" s="13" t="s">
        <v>25</v>
      </c>
      <c r="D52" s="13" t="s">
        <v>475</v>
      </c>
      <c r="E52" s="13">
        <v>116139</v>
      </c>
      <c r="F52" s="14">
        <v>241</v>
      </c>
      <c r="G52" s="14">
        <v>246</v>
      </c>
      <c r="H52" s="14"/>
      <c r="I52" s="14"/>
      <c r="J52" s="14"/>
      <c r="K52" s="14"/>
      <c r="L52" s="14"/>
      <c r="M52" s="14"/>
      <c r="N52" s="14"/>
      <c r="O52" s="15"/>
      <c r="P52" s="14"/>
      <c r="Q52" s="14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8">
        <f>IFERROR(LARGE($F52:Q52,1),)</f>
        <v>246</v>
      </c>
      <c r="AC52" s="18">
        <f>IFERROR(LARGE($F52:Q52,2),)</f>
        <v>241</v>
      </c>
      <c r="AD52" s="18">
        <f>IFERROR(LARGE($F52:R52,3),)</f>
        <v>0</v>
      </c>
      <c r="AE52" s="18">
        <f>IFERROR(LARGE($F52:S52,4),)</f>
        <v>0</v>
      </c>
      <c r="AF52" s="18">
        <f>IFERROR(LARGE($F52:T52,5),)</f>
        <v>0</v>
      </c>
      <c r="AG52" s="19">
        <f t="shared" si="2"/>
        <v>487</v>
      </c>
      <c r="AH52" s="30">
        <f t="shared" si="3"/>
        <v>8.1166666666666671</v>
      </c>
      <c r="AI52" s="2"/>
    </row>
    <row r="53" spans="1:35" s="1" customFormat="1" x14ac:dyDescent="0.25">
      <c r="A53" s="13">
        <v>42</v>
      </c>
      <c r="B53" s="13" t="s">
        <v>476</v>
      </c>
      <c r="C53" s="13" t="s">
        <v>25</v>
      </c>
      <c r="D53" s="13" t="s">
        <v>98</v>
      </c>
      <c r="E53" s="13">
        <v>120257</v>
      </c>
      <c r="F53" s="14">
        <v>241</v>
      </c>
      <c r="G53" s="14">
        <v>238</v>
      </c>
      <c r="H53" s="14"/>
      <c r="I53" s="14"/>
      <c r="J53" s="14"/>
      <c r="K53" s="14"/>
      <c r="L53" s="14"/>
      <c r="M53" s="14"/>
      <c r="N53" s="14"/>
      <c r="O53" s="15"/>
      <c r="P53" s="14"/>
      <c r="Q53" s="14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8">
        <f>IFERROR(LARGE($F53:Q53,1),)</f>
        <v>241</v>
      </c>
      <c r="AC53" s="18">
        <f>IFERROR(LARGE($F53:Q53,2),)</f>
        <v>238</v>
      </c>
      <c r="AD53" s="18">
        <f>IFERROR(LARGE($F53:R53,3),)</f>
        <v>0</v>
      </c>
      <c r="AE53" s="18">
        <f>IFERROR(LARGE($F53:S53,4),)</f>
        <v>0</v>
      </c>
      <c r="AF53" s="18">
        <f>IFERROR(LARGE($F53:T53,5),)</f>
        <v>0</v>
      </c>
      <c r="AG53" s="19">
        <f t="shared" si="2"/>
        <v>479</v>
      </c>
      <c r="AH53" s="30">
        <f t="shared" si="3"/>
        <v>7.9833333333333334</v>
      </c>
      <c r="AI53" s="2"/>
    </row>
    <row r="54" spans="1:35" s="1" customFormat="1" x14ac:dyDescent="0.25">
      <c r="A54" s="13">
        <v>43</v>
      </c>
      <c r="B54" s="13" t="s">
        <v>184</v>
      </c>
      <c r="C54" s="24" t="s">
        <v>25</v>
      </c>
      <c r="D54" s="24" t="s">
        <v>127</v>
      </c>
      <c r="E54" s="24">
        <v>130076</v>
      </c>
      <c r="F54" s="14">
        <v>227</v>
      </c>
      <c r="G54" s="14">
        <v>226</v>
      </c>
      <c r="H54" s="14"/>
      <c r="I54" s="14"/>
      <c r="J54" s="14"/>
      <c r="K54" s="14"/>
      <c r="L54" s="14"/>
      <c r="M54" s="14"/>
      <c r="N54" s="14"/>
      <c r="O54" s="15"/>
      <c r="P54" s="14"/>
      <c r="Q54" s="14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8">
        <f>IFERROR(LARGE($F54:Q54,1),)</f>
        <v>227</v>
      </c>
      <c r="AC54" s="18">
        <f>IFERROR(LARGE($F54:Q54,2),)</f>
        <v>226</v>
      </c>
      <c r="AD54" s="18">
        <f>IFERROR(LARGE($F54:R54,3),)</f>
        <v>0</v>
      </c>
      <c r="AE54" s="18">
        <f>IFERROR(LARGE($F54:S54,4),)</f>
        <v>0</v>
      </c>
      <c r="AF54" s="18">
        <f>IFERROR(LARGE($F54:T54,5),)</f>
        <v>0</v>
      </c>
      <c r="AG54" s="19">
        <f t="shared" si="2"/>
        <v>453</v>
      </c>
      <c r="AH54" s="30">
        <f t="shared" si="3"/>
        <v>7.55</v>
      </c>
      <c r="AI54" s="2"/>
    </row>
    <row r="55" spans="1:35" s="1" customFormat="1" x14ac:dyDescent="0.25">
      <c r="A55" s="13">
        <v>44</v>
      </c>
      <c r="B55" s="24" t="s">
        <v>479</v>
      </c>
      <c r="C55" s="24" t="s">
        <v>25</v>
      </c>
      <c r="D55" s="24" t="s">
        <v>195</v>
      </c>
      <c r="E55" s="24">
        <v>165006</v>
      </c>
      <c r="F55" s="27">
        <v>260</v>
      </c>
      <c r="G55" s="27">
        <v>224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>
        <f>IFERROR(LARGE($F55:Q55,1),)</f>
        <v>260</v>
      </c>
      <c r="AC55" s="18">
        <f>IFERROR(LARGE($F55:Q55,2),)</f>
        <v>224</v>
      </c>
      <c r="AD55" s="18">
        <f>IFERROR(LARGE($F55:R55,3),)</f>
        <v>0</v>
      </c>
      <c r="AE55" s="18">
        <f>IFERROR(LARGE($F55:S55,4),)</f>
        <v>0</v>
      </c>
      <c r="AF55" s="18">
        <f>IFERROR(LARGE($F55:T55,5),)</f>
        <v>0</v>
      </c>
      <c r="AG55" s="19">
        <f t="shared" si="2"/>
        <v>484</v>
      </c>
      <c r="AH55" s="30">
        <f t="shared" si="3"/>
        <v>8.0666666666666664</v>
      </c>
      <c r="AI55" s="2"/>
    </row>
    <row r="56" spans="1:35" s="1" customFormat="1" x14ac:dyDescent="0.25">
      <c r="A56" s="13">
        <v>45</v>
      </c>
      <c r="B56" s="13" t="s">
        <v>171</v>
      </c>
      <c r="C56" s="24" t="s">
        <v>25</v>
      </c>
      <c r="D56" s="24" t="s">
        <v>95</v>
      </c>
      <c r="E56" s="25">
        <v>142052</v>
      </c>
      <c r="F56" s="14">
        <v>243</v>
      </c>
      <c r="G56" s="14">
        <v>217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>
        <f>IFERROR(LARGE($F56:Q56,1),)</f>
        <v>243</v>
      </c>
      <c r="AC56" s="18">
        <f>IFERROR(LARGE($F56:Q56,2),)</f>
        <v>217</v>
      </c>
      <c r="AD56" s="18">
        <f>IFERROR(LARGE($F56:R56,3),)</f>
        <v>0</v>
      </c>
      <c r="AE56" s="18">
        <f>IFERROR(LARGE($F56:S56,4),)</f>
        <v>0</v>
      </c>
      <c r="AF56" s="18">
        <f>IFERROR(LARGE($F56:T56,5),)</f>
        <v>0</v>
      </c>
      <c r="AG56" s="19">
        <f t="shared" si="2"/>
        <v>460</v>
      </c>
      <c r="AH56" s="30">
        <f t="shared" si="3"/>
        <v>7.666666666666667</v>
      </c>
      <c r="AI56" s="2"/>
    </row>
    <row r="57" spans="1:35" s="1" customFormat="1" x14ac:dyDescent="0.25">
      <c r="A57" s="13">
        <v>46</v>
      </c>
      <c r="B57" s="13" t="s">
        <v>477</v>
      </c>
      <c r="C57" s="13" t="s">
        <v>25</v>
      </c>
      <c r="D57" s="13" t="s">
        <v>146</v>
      </c>
      <c r="E57" s="13">
        <v>121231</v>
      </c>
      <c r="F57" s="14">
        <v>215</v>
      </c>
      <c r="G57" s="14">
        <v>222</v>
      </c>
      <c r="H57" s="14"/>
      <c r="I57" s="14"/>
      <c r="J57" s="14"/>
      <c r="K57" s="14"/>
      <c r="L57" s="14"/>
      <c r="M57" s="14"/>
      <c r="N57" s="14"/>
      <c r="O57" s="15"/>
      <c r="P57" s="14"/>
      <c r="Q57" s="14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>
        <f>IFERROR(LARGE($F57:Q57,1),)</f>
        <v>222</v>
      </c>
      <c r="AC57" s="18">
        <f>IFERROR(LARGE($F57:Q57,2),)</f>
        <v>215</v>
      </c>
      <c r="AD57" s="18">
        <f>IFERROR(LARGE($F57:R57,3),)</f>
        <v>0</v>
      </c>
      <c r="AE57" s="18">
        <f>IFERROR(LARGE($F57:S57,4),)</f>
        <v>0</v>
      </c>
      <c r="AF57" s="18">
        <f>IFERROR(LARGE($F57:T57,5),)</f>
        <v>0</v>
      </c>
      <c r="AG57" s="19">
        <f t="shared" si="2"/>
        <v>437</v>
      </c>
      <c r="AH57" s="30">
        <f t="shared" si="3"/>
        <v>7.2833333333333332</v>
      </c>
      <c r="AI57" s="2"/>
    </row>
    <row r="58" spans="1:35" s="1" customFormat="1" x14ac:dyDescent="0.25">
      <c r="A58" s="13">
        <v>47</v>
      </c>
      <c r="B58" s="13" t="s">
        <v>170</v>
      </c>
      <c r="C58" s="13" t="s">
        <v>25</v>
      </c>
      <c r="D58" s="13" t="s">
        <v>0</v>
      </c>
      <c r="E58" s="13" t="s">
        <v>28</v>
      </c>
      <c r="F58" s="14">
        <v>153</v>
      </c>
      <c r="G58" s="14">
        <v>124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>
        <f>IFERROR(LARGE($F58:Q58,1),)</f>
        <v>153</v>
      </c>
      <c r="AC58" s="18">
        <f>IFERROR(LARGE($F58:Q58,2),)</f>
        <v>124</v>
      </c>
      <c r="AD58" s="18">
        <f>IFERROR(LARGE($F58:R58,3),)</f>
        <v>0</v>
      </c>
      <c r="AE58" s="18">
        <f>IFERROR(LARGE($F58:S58,4),)</f>
        <v>0</v>
      </c>
      <c r="AF58" s="18">
        <f>IFERROR(LARGE($F58:T58,5),)</f>
        <v>0</v>
      </c>
      <c r="AG58" s="19">
        <f t="shared" si="2"/>
        <v>277</v>
      </c>
      <c r="AH58" s="30">
        <f t="shared" si="3"/>
        <v>4.6166666666666663</v>
      </c>
      <c r="AI58" s="2"/>
    </row>
    <row r="59" spans="1:35" s="1" customFormat="1" x14ac:dyDescent="0.25">
      <c r="A59" s="13">
        <v>48</v>
      </c>
      <c r="B59" s="13" t="s">
        <v>187</v>
      </c>
      <c r="C59" s="24" t="s">
        <v>25</v>
      </c>
      <c r="D59" s="24" t="s">
        <v>127</v>
      </c>
      <c r="E59" s="24">
        <v>130022</v>
      </c>
      <c r="F59" s="14">
        <v>269</v>
      </c>
      <c r="G59" s="14"/>
      <c r="H59" s="14"/>
      <c r="I59" s="14"/>
      <c r="J59" s="14"/>
      <c r="K59" s="14"/>
      <c r="L59" s="14"/>
      <c r="M59" s="14"/>
      <c r="N59" s="14"/>
      <c r="O59" s="15"/>
      <c r="P59" s="14"/>
      <c r="Q59" s="14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>
        <f>IFERROR(LARGE($F59:Q59,1),)</f>
        <v>269</v>
      </c>
      <c r="AC59" s="18">
        <f>IFERROR(LARGE($F59:Q59,2),)</f>
        <v>0</v>
      </c>
      <c r="AD59" s="18">
        <f>IFERROR(LARGE($F59:R59,3),)</f>
        <v>0</v>
      </c>
      <c r="AE59" s="18">
        <f>IFERROR(LARGE($F59:S59,4),)</f>
        <v>0</v>
      </c>
      <c r="AF59" s="18">
        <f>IFERROR(LARGE($F59:T59,5),)</f>
        <v>0</v>
      </c>
      <c r="AG59" s="19">
        <f t="shared" si="2"/>
        <v>269</v>
      </c>
      <c r="AH59" s="30">
        <f t="shared" si="3"/>
        <v>8.9666666666666668</v>
      </c>
      <c r="AI59" s="2"/>
    </row>
    <row r="60" spans="1:35" s="1" customFormat="1" x14ac:dyDescent="0.25">
      <c r="A60" s="13">
        <v>49</v>
      </c>
      <c r="B60" s="13" t="s">
        <v>201</v>
      </c>
      <c r="C60" s="13" t="s">
        <v>25</v>
      </c>
      <c r="D60" s="13" t="s">
        <v>141</v>
      </c>
      <c r="E60" s="13">
        <v>521187</v>
      </c>
      <c r="F60" s="14">
        <v>268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>
        <f>IFERROR(LARGE($F60:Q60,1),)</f>
        <v>268</v>
      </c>
      <c r="AC60" s="18">
        <f>IFERROR(LARGE($F60:Q60,2),)</f>
        <v>0</v>
      </c>
      <c r="AD60" s="18">
        <f>IFERROR(LARGE($F60:R60,3),)</f>
        <v>0</v>
      </c>
      <c r="AE60" s="18">
        <f>IFERROR(LARGE($F60:S60,4),)</f>
        <v>0</v>
      </c>
      <c r="AF60" s="18">
        <f>IFERROR(LARGE($F60:T60,5),)</f>
        <v>0</v>
      </c>
      <c r="AG60" s="19">
        <f t="shared" si="2"/>
        <v>268</v>
      </c>
      <c r="AH60" s="30">
        <f t="shared" si="3"/>
        <v>8.9333333333333336</v>
      </c>
      <c r="AI60" s="2"/>
    </row>
    <row r="61" spans="1:35" s="1" customFormat="1" x14ac:dyDescent="0.25">
      <c r="A61" s="13">
        <v>50</v>
      </c>
      <c r="B61" s="24" t="s">
        <v>191</v>
      </c>
      <c r="C61" s="24" t="s">
        <v>25</v>
      </c>
      <c r="D61" s="24" t="s">
        <v>100</v>
      </c>
      <c r="E61" s="25">
        <v>103142</v>
      </c>
      <c r="F61" s="27">
        <v>262</v>
      </c>
      <c r="G61" s="27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>
        <f>IFERROR(LARGE($F61:Q61,1),)</f>
        <v>262</v>
      </c>
      <c r="AC61" s="18">
        <f>IFERROR(LARGE($F61:Q61,2),)</f>
        <v>0</v>
      </c>
      <c r="AD61" s="18">
        <f>IFERROR(LARGE($F61:R61,3),)</f>
        <v>0</v>
      </c>
      <c r="AE61" s="18">
        <f>IFERROR(LARGE($F61:S61,4),)</f>
        <v>0</v>
      </c>
      <c r="AF61" s="18">
        <f>IFERROR(LARGE($F61:T61,5),)</f>
        <v>0</v>
      </c>
      <c r="AG61" s="19">
        <f t="shared" si="2"/>
        <v>262</v>
      </c>
      <c r="AH61" s="30">
        <f t="shared" si="3"/>
        <v>8.7333333333333325</v>
      </c>
      <c r="AI61" s="2"/>
    </row>
    <row r="62" spans="1:35" s="1" customFormat="1" x14ac:dyDescent="0.25">
      <c r="A62" s="13">
        <v>51</v>
      </c>
      <c r="B62" s="24" t="s">
        <v>365</v>
      </c>
      <c r="C62" s="24" t="s">
        <v>25</v>
      </c>
      <c r="D62" s="24" t="s">
        <v>100</v>
      </c>
      <c r="E62" s="25">
        <v>103166</v>
      </c>
      <c r="F62" s="27">
        <v>258</v>
      </c>
      <c r="G62" s="27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>
        <f>IFERROR(LARGE($F62:Q62,1),)</f>
        <v>258</v>
      </c>
      <c r="AC62" s="18">
        <f>IFERROR(LARGE($F62:Q62,2),)</f>
        <v>0</v>
      </c>
      <c r="AD62" s="18">
        <f>IFERROR(LARGE($F62:R62,3),)</f>
        <v>0</v>
      </c>
      <c r="AE62" s="18">
        <f>IFERROR(LARGE($F62:S62,4),)</f>
        <v>0</v>
      </c>
      <c r="AF62" s="18">
        <f>IFERROR(LARGE($F62:T62,5),)</f>
        <v>0</v>
      </c>
      <c r="AG62" s="19">
        <f t="shared" si="2"/>
        <v>258</v>
      </c>
      <c r="AH62" s="30">
        <f t="shared" si="3"/>
        <v>8.6</v>
      </c>
      <c r="AI62" s="2"/>
    </row>
    <row r="63" spans="1:35" s="1" customFormat="1" x14ac:dyDescent="0.25">
      <c r="A63" s="13">
        <v>52</v>
      </c>
      <c r="B63" s="13" t="s">
        <v>188</v>
      </c>
      <c r="C63" s="24" t="s">
        <v>25</v>
      </c>
      <c r="D63" s="24" t="s">
        <v>127</v>
      </c>
      <c r="E63" s="25">
        <v>130060</v>
      </c>
      <c r="F63" s="14">
        <v>243</v>
      </c>
      <c r="G63" s="14"/>
      <c r="H63" s="14"/>
      <c r="I63" s="14"/>
      <c r="J63" s="14"/>
      <c r="K63" s="14"/>
      <c r="L63" s="14"/>
      <c r="M63" s="14"/>
      <c r="N63" s="14"/>
      <c r="O63" s="15"/>
      <c r="P63" s="14"/>
      <c r="Q63" s="14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8">
        <f>IFERROR(LARGE($F63:Q63,1),)</f>
        <v>243</v>
      </c>
      <c r="AC63" s="18">
        <f>IFERROR(LARGE($F63:Q63,2),)</f>
        <v>0</v>
      </c>
      <c r="AD63" s="18">
        <f>IFERROR(LARGE($F63:R63,3),)</f>
        <v>0</v>
      </c>
      <c r="AE63" s="18">
        <f>IFERROR(LARGE($F63:S63,4),)</f>
        <v>0</v>
      </c>
      <c r="AF63" s="18">
        <f>IFERROR(LARGE($F63:T63,5),)</f>
        <v>0</v>
      </c>
      <c r="AG63" s="19">
        <f t="shared" si="2"/>
        <v>243</v>
      </c>
      <c r="AH63" s="30">
        <f t="shared" si="3"/>
        <v>8.1</v>
      </c>
      <c r="AI63" s="2"/>
    </row>
    <row r="64" spans="1:35" s="1" customFormat="1" x14ac:dyDescent="0.25">
      <c r="A64" s="13">
        <v>53</v>
      </c>
      <c r="B64" s="13" t="s">
        <v>200</v>
      </c>
      <c r="C64" s="13" t="s">
        <v>25</v>
      </c>
      <c r="D64" s="13" t="s">
        <v>151</v>
      </c>
      <c r="E64" s="13">
        <v>501110</v>
      </c>
      <c r="F64" s="14">
        <v>219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8">
        <f>IFERROR(LARGE($F64:Q64,1),)</f>
        <v>219</v>
      </c>
      <c r="AC64" s="18">
        <f>IFERROR(LARGE($F64:Q64,2),)</f>
        <v>0</v>
      </c>
      <c r="AD64" s="18">
        <f>IFERROR(LARGE($F64:R64,3),)</f>
        <v>0</v>
      </c>
      <c r="AE64" s="18">
        <f>IFERROR(LARGE($F64:S64,4),)</f>
        <v>0</v>
      </c>
      <c r="AF64" s="18">
        <f>IFERROR(LARGE($F64:T64,5),)</f>
        <v>0</v>
      </c>
      <c r="AG64" s="19">
        <f t="shared" si="2"/>
        <v>219</v>
      </c>
      <c r="AH64" s="30">
        <f t="shared" si="3"/>
        <v>7.3</v>
      </c>
      <c r="AI64" s="2"/>
    </row>
    <row r="65" spans="1:35" s="1" customFormat="1" x14ac:dyDescent="0.25">
      <c r="A65" s="13">
        <v>54</v>
      </c>
      <c r="B65" s="13" t="s">
        <v>471</v>
      </c>
      <c r="C65" s="13" t="s">
        <v>25</v>
      </c>
      <c r="D65" s="13" t="s">
        <v>139</v>
      </c>
      <c r="E65" s="13">
        <v>105099</v>
      </c>
      <c r="F65" s="14">
        <v>205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>
        <f>IFERROR(LARGE($F65:Q65,1),)</f>
        <v>205</v>
      </c>
      <c r="AC65" s="18">
        <f>IFERROR(LARGE($F65:Q65,2),)</f>
        <v>0</v>
      </c>
      <c r="AD65" s="18">
        <f>IFERROR(LARGE($F65:R65,3),)</f>
        <v>0</v>
      </c>
      <c r="AE65" s="18">
        <f>IFERROR(LARGE($F65:S65,4),)</f>
        <v>0</v>
      </c>
      <c r="AF65" s="18">
        <f>IFERROR(LARGE($F65:T65,5),)</f>
        <v>0</v>
      </c>
      <c r="AG65" s="19">
        <f t="shared" si="2"/>
        <v>205</v>
      </c>
      <c r="AH65" s="30">
        <f t="shared" si="3"/>
        <v>6.833333333333333</v>
      </c>
      <c r="AI65" s="2"/>
    </row>
    <row r="395" spans="1:34" ht="15" customHeight="1" x14ac:dyDescent="0.25">
      <c r="F395" s="37" t="s">
        <v>3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8" t="s">
        <v>4</v>
      </c>
      <c r="S395" s="39"/>
      <c r="T395" s="39"/>
      <c r="U395" s="39"/>
      <c r="V395" s="39"/>
      <c r="W395" s="39"/>
      <c r="X395" s="39"/>
      <c r="Y395" s="39"/>
      <c r="Z395" s="39"/>
      <c r="AA395" s="40"/>
    </row>
    <row r="396" spans="1:34" s="5" customFormat="1" x14ac:dyDescent="0.25">
      <c r="A396" s="6" t="s">
        <v>6</v>
      </c>
      <c r="B396" s="6" t="s">
        <v>29</v>
      </c>
      <c r="C396" s="6" t="s">
        <v>8</v>
      </c>
      <c r="D396" s="6" t="s">
        <v>9</v>
      </c>
      <c r="E396" s="6" t="s">
        <v>10</v>
      </c>
      <c r="F396" s="8">
        <f>F$11</f>
        <v>0</v>
      </c>
      <c r="G396" s="8">
        <f t="shared" ref="G396:AA396" si="4">G$11</f>
        <v>0</v>
      </c>
      <c r="H396" s="8">
        <f t="shared" si="4"/>
        <v>0</v>
      </c>
      <c r="I396" s="8">
        <f t="shared" si="4"/>
        <v>0</v>
      </c>
      <c r="J396" s="8">
        <f t="shared" si="4"/>
        <v>0</v>
      </c>
      <c r="K396" s="8">
        <f t="shared" si="4"/>
        <v>0</v>
      </c>
      <c r="L396" s="8">
        <f t="shared" si="4"/>
        <v>0</v>
      </c>
      <c r="M396" s="7">
        <f t="shared" si="4"/>
        <v>0</v>
      </c>
      <c r="N396" s="7">
        <v>45823</v>
      </c>
      <c r="O396" s="7">
        <f t="shared" si="4"/>
        <v>0</v>
      </c>
      <c r="P396" s="8">
        <f t="shared" si="4"/>
        <v>0</v>
      </c>
      <c r="Q396" s="8">
        <f t="shared" si="4"/>
        <v>0</v>
      </c>
      <c r="R396" s="8">
        <f t="shared" si="4"/>
        <v>0</v>
      </c>
      <c r="S396" s="8">
        <f t="shared" si="4"/>
        <v>0</v>
      </c>
      <c r="T396" s="8">
        <f t="shared" si="4"/>
        <v>0</v>
      </c>
      <c r="U396" s="8">
        <f t="shared" si="4"/>
        <v>0</v>
      </c>
      <c r="V396" s="8">
        <f t="shared" si="4"/>
        <v>0</v>
      </c>
      <c r="W396" s="8">
        <f t="shared" si="4"/>
        <v>0</v>
      </c>
      <c r="X396" s="8">
        <f t="shared" si="4"/>
        <v>0</v>
      </c>
      <c r="Y396" s="8">
        <f t="shared" si="4"/>
        <v>0</v>
      </c>
      <c r="Z396" s="8">
        <f t="shared" si="4"/>
        <v>0</v>
      </c>
      <c r="AA396" s="8">
        <f t="shared" si="4"/>
        <v>0</v>
      </c>
      <c r="AB396" s="10" t="s">
        <v>11</v>
      </c>
      <c r="AC396" s="10" t="s">
        <v>12</v>
      </c>
      <c r="AD396" s="10" t="s">
        <v>13</v>
      </c>
      <c r="AE396" s="10" t="s">
        <v>14</v>
      </c>
      <c r="AF396" s="10" t="s">
        <v>15</v>
      </c>
      <c r="AG396" s="11" t="s">
        <v>16</v>
      </c>
      <c r="AH396" s="12"/>
    </row>
    <row r="397" spans="1:34" x14ac:dyDescent="0.25">
      <c r="A397" s="13">
        <v>1</v>
      </c>
      <c r="B397" s="13" t="s">
        <v>30</v>
      </c>
      <c r="C397" s="13" t="s">
        <v>29</v>
      </c>
      <c r="D397" s="13" t="s">
        <v>1</v>
      </c>
      <c r="E397" s="13">
        <v>129235</v>
      </c>
      <c r="F397" s="14">
        <v>263</v>
      </c>
      <c r="G397" s="14">
        <v>263</v>
      </c>
      <c r="H397" s="14"/>
      <c r="I397" s="14">
        <v>258</v>
      </c>
      <c r="J397" s="14">
        <v>261</v>
      </c>
      <c r="K397" s="14">
        <v>253</v>
      </c>
      <c r="L397" s="14">
        <v>265</v>
      </c>
      <c r="M397" s="14"/>
      <c r="N397" s="14"/>
      <c r="O397" s="15"/>
      <c r="P397" s="14"/>
      <c r="Q397" s="14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8">
        <f>IFERROR(LARGE($F397:Q397,1),)</f>
        <v>265</v>
      </c>
      <c r="AC397" s="18">
        <f>IFERROR(LARGE($F397:Q397,2),)</f>
        <v>263</v>
      </c>
      <c r="AD397" s="18">
        <f>IFERROR(LARGE($F397:R397,3),)</f>
        <v>263</v>
      </c>
      <c r="AE397" s="18">
        <f>IFERROR(LARGE($F397:S397,4),)</f>
        <v>261</v>
      </c>
      <c r="AF397" s="18">
        <f>IFERROR(LARGE($F397:T397,5),)</f>
        <v>258</v>
      </c>
      <c r="AG397" s="19"/>
    </row>
    <row r="398" spans="1:34" x14ac:dyDescent="0.25">
      <c r="A398" s="13">
        <v>2</v>
      </c>
      <c r="B398" s="13" t="s">
        <v>31</v>
      </c>
      <c r="C398" s="13" t="s">
        <v>29</v>
      </c>
      <c r="D398" s="13" t="s">
        <v>0</v>
      </c>
      <c r="E398" s="13">
        <v>123065</v>
      </c>
      <c r="F398" s="14">
        <v>239</v>
      </c>
      <c r="G398" s="14">
        <v>229</v>
      </c>
      <c r="H398" s="14">
        <v>182</v>
      </c>
      <c r="I398" s="14"/>
      <c r="J398" s="14"/>
      <c r="K398" s="14">
        <v>226</v>
      </c>
      <c r="L398" s="14">
        <v>230</v>
      </c>
      <c r="M398" s="14"/>
      <c r="N398" s="14"/>
      <c r="O398" s="15"/>
      <c r="P398" s="14"/>
      <c r="Q398" s="14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8">
        <f>IFERROR(LARGE($F398:Q398,1),)</f>
        <v>239</v>
      </c>
      <c r="AC398" s="18">
        <f>IFERROR(LARGE($F398:Q398,2),)</f>
        <v>230</v>
      </c>
      <c r="AD398" s="18">
        <f>IFERROR(LARGE($F398:R398,3),)</f>
        <v>229</v>
      </c>
      <c r="AE398" s="18">
        <f>IFERROR(LARGE($F398:S398,4),)</f>
        <v>226</v>
      </c>
      <c r="AF398" s="18">
        <f>IFERROR(LARGE($F398:T398,5),)</f>
        <v>182</v>
      </c>
      <c r="AG398" s="19"/>
    </row>
    <row r="399" spans="1:34" x14ac:dyDescent="0.25">
      <c r="A399" s="13">
        <v>3</v>
      </c>
      <c r="B399" s="13" t="s">
        <v>32</v>
      </c>
      <c r="C399" s="13" t="s">
        <v>29</v>
      </c>
      <c r="D399" s="13" t="s">
        <v>1</v>
      </c>
      <c r="E399" s="13">
        <v>129287</v>
      </c>
      <c r="F399" s="14">
        <v>231</v>
      </c>
      <c r="G399" s="14">
        <v>251</v>
      </c>
      <c r="H399" s="14"/>
      <c r="I399" s="14">
        <v>233</v>
      </c>
      <c r="J399" s="14"/>
      <c r="K399" s="14">
        <v>237</v>
      </c>
      <c r="L399" s="14"/>
      <c r="M399" s="14">
        <v>208</v>
      </c>
      <c r="N399" s="14">
        <v>231</v>
      </c>
      <c r="O399" s="15"/>
      <c r="P399" s="14"/>
      <c r="Q399" s="14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8">
        <f>IFERROR(LARGE($F399:Q399,1),)</f>
        <v>251</v>
      </c>
      <c r="AC399" s="18">
        <f>IFERROR(LARGE($F399:Q399,2),)</f>
        <v>237</v>
      </c>
      <c r="AD399" s="18">
        <f>IFERROR(LARGE($F399:R399,3),)</f>
        <v>233</v>
      </c>
      <c r="AE399" s="18">
        <f>IFERROR(LARGE($F399:S399,4),)</f>
        <v>231</v>
      </c>
      <c r="AF399" s="18">
        <f>IFERROR(LARGE($F399:T399,5),)</f>
        <v>231</v>
      </c>
      <c r="AG399" s="19"/>
    </row>
    <row r="400" spans="1:34" x14ac:dyDescent="0.25">
      <c r="A400" s="13">
        <v>4</v>
      </c>
      <c r="B400" s="13" t="s">
        <v>33</v>
      </c>
      <c r="C400" s="13" t="s">
        <v>29</v>
      </c>
      <c r="D400" s="13" t="s">
        <v>1</v>
      </c>
      <c r="E400" s="13">
        <v>129299</v>
      </c>
      <c r="F400" s="14">
        <v>188</v>
      </c>
      <c r="G400" s="14">
        <v>227</v>
      </c>
      <c r="H400" s="14"/>
      <c r="I400" s="14"/>
      <c r="J400" s="14"/>
      <c r="K400" s="14"/>
      <c r="L400" s="14"/>
      <c r="M400" s="14"/>
      <c r="N400" s="14"/>
      <c r="O400" s="15"/>
      <c r="P400" s="14"/>
      <c r="Q400" s="14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8">
        <f>IFERROR(LARGE($F400:Q400,1),)</f>
        <v>227</v>
      </c>
      <c r="AC400" s="18">
        <f>IFERROR(LARGE($F400:Q400,2),)</f>
        <v>188</v>
      </c>
      <c r="AD400" s="18">
        <f>IFERROR(LARGE($F400:R400,3),)</f>
        <v>0</v>
      </c>
      <c r="AE400" s="18">
        <f>IFERROR(LARGE($F400:S400,4),)</f>
        <v>0</v>
      </c>
      <c r="AF400" s="18">
        <f>IFERROR(LARGE($F400:T400,5),)</f>
        <v>0</v>
      </c>
      <c r="AG400" s="19"/>
    </row>
    <row r="401" spans="1:34" x14ac:dyDescent="0.25">
      <c r="A401" s="13">
        <v>5</v>
      </c>
      <c r="B401" s="13" t="s">
        <v>34</v>
      </c>
      <c r="C401" s="13" t="s">
        <v>29</v>
      </c>
      <c r="D401" s="13" t="s">
        <v>1</v>
      </c>
      <c r="E401" s="13">
        <v>129293</v>
      </c>
      <c r="F401" s="14">
        <v>172</v>
      </c>
      <c r="G401" s="14"/>
      <c r="H401" s="14">
        <v>140</v>
      </c>
      <c r="I401" s="14">
        <v>202</v>
      </c>
      <c r="J401" s="14">
        <v>197</v>
      </c>
      <c r="K401" s="14">
        <v>227</v>
      </c>
      <c r="L401" s="14"/>
      <c r="M401" s="14"/>
      <c r="N401" s="14"/>
      <c r="O401" s="15"/>
      <c r="P401" s="14"/>
      <c r="Q401" s="14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8">
        <f>IFERROR(LARGE($F401:Q401,1),)</f>
        <v>227</v>
      </c>
      <c r="AC401" s="18">
        <f>IFERROR(LARGE($F401:Q401,2),)</f>
        <v>202</v>
      </c>
      <c r="AD401" s="18">
        <f>IFERROR(LARGE($F401:R401,3),)</f>
        <v>197</v>
      </c>
      <c r="AE401" s="18">
        <f>IFERROR(LARGE($F401:S401,4),)</f>
        <v>172</v>
      </c>
      <c r="AF401" s="18">
        <f>IFERROR(LARGE($F401:T401,5),)</f>
        <v>140</v>
      </c>
      <c r="AG401" s="19"/>
    </row>
    <row r="402" spans="1:34" x14ac:dyDescent="0.25">
      <c r="A402" s="13">
        <v>6</v>
      </c>
      <c r="B402" s="13"/>
      <c r="C402" s="13"/>
      <c r="D402" s="13"/>
      <c r="E402" s="13"/>
      <c r="F402" s="14"/>
      <c r="G402" s="14"/>
      <c r="H402" s="14"/>
      <c r="I402" s="14"/>
      <c r="J402" s="14"/>
      <c r="K402" s="14"/>
      <c r="L402" s="14"/>
      <c r="M402" s="14"/>
      <c r="N402" s="14"/>
      <c r="O402" s="15"/>
      <c r="P402" s="14"/>
      <c r="Q402" s="14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8">
        <f>IFERROR(LARGE($F402:Q402,1),)</f>
        <v>0</v>
      </c>
      <c r="AC402" s="18">
        <f>IFERROR(LARGE($F402:Q402,2),)</f>
        <v>0</v>
      </c>
      <c r="AD402" s="18">
        <f>IFERROR(LARGE($F402:R402,3),)</f>
        <v>0</v>
      </c>
      <c r="AE402" s="18">
        <f>IFERROR(LARGE($F402:S402,4),)</f>
        <v>0</v>
      </c>
      <c r="AF402" s="18">
        <f>IFERROR(LARGE($F402:T402,5),)</f>
        <v>0</v>
      </c>
      <c r="AG402" s="19"/>
    </row>
    <row r="403" spans="1:34" x14ac:dyDescent="0.25">
      <c r="A403" s="13">
        <v>7</v>
      </c>
      <c r="B403" s="13"/>
      <c r="C403" s="13"/>
      <c r="D403" s="13"/>
      <c r="E403" s="13"/>
      <c r="F403" s="14"/>
      <c r="G403" s="14"/>
      <c r="H403" s="14"/>
      <c r="I403" s="14"/>
      <c r="J403" s="14"/>
      <c r="K403" s="14"/>
      <c r="L403" s="14"/>
      <c r="M403" s="14"/>
      <c r="N403" s="14"/>
      <c r="O403" s="15"/>
      <c r="P403" s="14"/>
      <c r="Q403" s="14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8">
        <f>IFERROR(LARGE($F403:Q403,1),)</f>
        <v>0</v>
      </c>
      <c r="AC403" s="18">
        <f>IFERROR(LARGE($F403:Q403,2),)</f>
        <v>0</v>
      </c>
      <c r="AD403" s="18">
        <f>IFERROR(LARGE($F403:R403,3),)</f>
        <v>0</v>
      </c>
      <c r="AE403" s="18">
        <f>IFERROR(LARGE($F403:S403,4),)</f>
        <v>0</v>
      </c>
      <c r="AF403" s="18">
        <f>IFERROR(LARGE($F403:T403,5),)</f>
        <v>0</v>
      </c>
      <c r="AG403" s="19"/>
    </row>
    <row r="404" spans="1:34" x14ac:dyDescent="0.25">
      <c r="A404" s="13">
        <v>8</v>
      </c>
      <c r="B404" s="13"/>
      <c r="C404" s="13"/>
      <c r="D404" s="13"/>
      <c r="E404" s="13"/>
      <c r="F404" s="14"/>
      <c r="G404" s="14"/>
      <c r="H404" s="14"/>
      <c r="I404" s="14"/>
      <c r="J404" s="14"/>
      <c r="K404" s="14"/>
      <c r="L404" s="14"/>
      <c r="M404" s="14"/>
      <c r="N404" s="14"/>
      <c r="O404" s="15"/>
      <c r="P404" s="14"/>
      <c r="Q404" s="14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8">
        <f>IFERROR(LARGE($F404:Q404,1),)</f>
        <v>0</v>
      </c>
      <c r="AC404" s="18">
        <f>IFERROR(LARGE($F404:Q404,2),)</f>
        <v>0</v>
      </c>
      <c r="AD404" s="18">
        <f>IFERROR(LARGE($F404:R404,3),)</f>
        <v>0</v>
      </c>
      <c r="AE404" s="18">
        <f>IFERROR(LARGE($F404:S404,4),)</f>
        <v>0</v>
      </c>
      <c r="AF404" s="18">
        <f>IFERROR(LARGE($F404:T404,5),)</f>
        <v>0</v>
      </c>
      <c r="AG404" s="19"/>
    </row>
    <row r="405" spans="1:34" x14ac:dyDescent="0.25">
      <c r="A405" s="13">
        <v>9</v>
      </c>
      <c r="B405" s="13"/>
      <c r="C405" s="13"/>
      <c r="D405" s="13"/>
      <c r="E405" s="13"/>
      <c r="F405" s="14"/>
      <c r="G405" s="14"/>
      <c r="H405" s="14"/>
      <c r="I405" s="14"/>
      <c r="J405" s="14"/>
      <c r="K405" s="14"/>
      <c r="L405" s="14"/>
      <c r="M405" s="14"/>
      <c r="N405" s="14"/>
      <c r="O405" s="15"/>
      <c r="P405" s="14"/>
      <c r="Q405" s="14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8">
        <f>IFERROR(LARGE($F405:Q405,1),)</f>
        <v>0</v>
      </c>
      <c r="AC405" s="18">
        <f>IFERROR(LARGE($F405:Q405,2),)</f>
        <v>0</v>
      </c>
      <c r="AD405" s="18">
        <f>IFERROR(LARGE($F405:R405,3),)</f>
        <v>0</v>
      </c>
      <c r="AE405" s="18">
        <f>IFERROR(LARGE($F405:S405,4),)</f>
        <v>0</v>
      </c>
      <c r="AF405" s="18">
        <f>IFERROR(LARGE($F405:T405,5),)</f>
        <v>0</v>
      </c>
      <c r="AG405" s="19"/>
    </row>
    <row r="406" spans="1:34" x14ac:dyDescent="0.25">
      <c r="A406" s="13">
        <v>10</v>
      </c>
      <c r="B406" s="13"/>
      <c r="C406" s="13"/>
      <c r="D406" s="13"/>
      <c r="E406" s="13"/>
      <c r="F406" s="14"/>
      <c r="G406" s="14"/>
      <c r="H406" s="14"/>
      <c r="I406" s="14"/>
      <c r="J406" s="14"/>
      <c r="K406" s="14"/>
      <c r="L406" s="14"/>
      <c r="M406" s="14"/>
      <c r="N406" s="14"/>
      <c r="O406" s="15"/>
      <c r="P406" s="14"/>
      <c r="Q406" s="14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8">
        <f>IFERROR(LARGE($F406:Q406,1),)</f>
        <v>0</v>
      </c>
      <c r="AC406" s="18">
        <f>IFERROR(LARGE($F406:Q406,2),)</f>
        <v>0</v>
      </c>
      <c r="AD406" s="18">
        <f>IFERROR(LARGE($F406:R406,3),)</f>
        <v>0</v>
      </c>
      <c r="AE406" s="18">
        <f>IFERROR(LARGE($F406:S406,4),)</f>
        <v>0</v>
      </c>
      <c r="AF406" s="18">
        <f>IFERROR(LARGE($F406:T406,5),)</f>
        <v>0</v>
      </c>
      <c r="AG406" s="19"/>
    </row>
    <row r="408" spans="1:34" ht="15" customHeight="1" x14ac:dyDescent="0.25">
      <c r="F408" s="37" t="s">
        <v>3</v>
      </c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8" t="s">
        <v>4</v>
      </c>
      <c r="S408" s="39"/>
      <c r="T408" s="39"/>
      <c r="U408" s="39"/>
      <c r="V408" s="39"/>
      <c r="W408" s="39"/>
      <c r="X408" s="39"/>
      <c r="Y408" s="39"/>
      <c r="Z408" s="39"/>
      <c r="AA408" s="40"/>
    </row>
    <row r="409" spans="1:34" s="5" customFormat="1" x14ac:dyDescent="0.25">
      <c r="A409" s="6" t="s">
        <v>6</v>
      </c>
      <c r="B409" s="6" t="s">
        <v>35</v>
      </c>
      <c r="C409" s="6" t="s">
        <v>8</v>
      </c>
      <c r="D409" s="6" t="s">
        <v>9</v>
      </c>
      <c r="E409" s="6" t="s">
        <v>10</v>
      </c>
      <c r="F409" s="8">
        <f>F$11</f>
        <v>0</v>
      </c>
      <c r="G409" s="8">
        <f t="shared" ref="G409:AA409" si="5">G$11</f>
        <v>0</v>
      </c>
      <c r="H409" s="8">
        <f t="shared" si="5"/>
        <v>0</v>
      </c>
      <c r="I409" s="8">
        <f t="shared" si="5"/>
        <v>0</v>
      </c>
      <c r="J409" s="8">
        <f t="shared" si="5"/>
        <v>0</v>
      </c>
      <c r="K409" s="8">
        <f t="shared" si="5"/>
        <v>0</v>
      </c>
      <c r="L409" s="8">
        <f t="shared" si="5"/>
        <v>0</v>
      </c>
      <c r="M409" s="7">
        <f t="shared" si="5"/>
        <v>0</v>
      </c>
      <c r="N409" s="7">
        <v>45823</v>
      </c>
      <c r="O409" s="7">
        <f t="shared" si="5"/>
        <v>0</v>
      </c>
      <c r="P409" s="8">
        <f t="shared" si="5"/>
        <v>0</v>
      </c>
      <c r="Q409" s="8">
        <f t="shared" si="5"/>
        <v>0</v>
      </c>
      <c r="R409" s="8">
        <f t="shared" si="5"/>
        <v>0</v>
      </c>
      <c r="S409" s="8">
        <f t="shared" si="5"/>
        <v>0</v>
      </c>
      <c r="T409" s="8">
        <f t="shared" si="5"/>
        <v>0</v>
      </c>
      <c r="U409" s="8">
        <f t="shared" si="5"/>
        <v>0</v>
      </c>
      <c r="V409" s="8">
        <f t="shared" si="5"/>
        <v>0</v>
      </c>
      <c r="W409" s="8">
        <f t="shared" si="5"/>
        <v>0</v>
      </c>
      <c r="X409" s="8">
        <f t="shared" si="5"/>
        <v>0</v>
      </c>
      <c r="Y409" s="8">
        <f t="shared" si="5"/>
        <v>0</v>
      </c>
      <c r="Z409" s="8">
        <f t="shared" si="5"/>
        <v>0</v>
      </c>
      <c r="AA409" s="8">
        <f t="shared" si="5"/>
        <v>0</v>
      </c>
      <c r="AB409" s="10" t="s">
        <v>11</v>
      </c>
      <c r="AC409" s="10" t="s">
        <v>12</v>
      </c>
      <c r="AD409" s="10" t="s">
        <v>13</v>
      </c>
      <c r="AE409" s="10" t="s">
        <v>14</v>
      </c>
      <c r="AF409" s="10" t="s">
        <v>15</v>
      </c>
      <c r="AG409" s="11" t="s">
        <v>16</v>
      </c>
      <c r="AH409" s="12"/>
    </row>
    <row r="410" spans="1:34" x14ac:dyDescent="0.25">
      <c r="A410" s="13">
        <v>1</v>
      </c>
      <c r="B410" s="13" t="s">
        <v>36</v>
      </c>
      <c r="C410" s="13" t="s">
        <v>35</v>
      </c>
      <c r="D410" s="13" t="s">
        <v>0</v>
      </c>
      <c r="E410" s="13">
        <v>123074</v>
      </c>
      <c r="F410" s="14">
        <v>231</v>
      </c>
      <c r="G410" s="14">
        <v>260</v>
      </c>
      <c r="H410" s="14">
        <v>261</v>
      </c>
      <c r="I410" s="14"/>
      <c r="J410" s="14"/>
      <c r="K410" s="14"/>
      <c r="L410" s="14"/>
      <c r="M410" s="14"/>
      <c r="N410" s="14"/>
      <c r="O410" s="15"/>
      <c r="P410" s="14"/>
      <c r="Q410" s="14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8">
        <f>IFERROR(LARGE($F410:Q410,1),)</f>
        <v>261</v>
      </c>
      <c r="AC410" s="18">
        <f>IFERROR(LARGE($F410:Q410,2),)</f>
        <v>260</v>
      </c>
      <c r="AD410" s="18">
        <f>IFERROR(LARGE($F410:R410,3),)</f>
        <v>231</v>
      </c>
      <c r="AE410" s="18">
        <f>IFERROR(LARGE($F410:S410,4),)</f>
        <v>0</v>
      </c>
      <c r="AF410" s="18">
        <f>IFERROR(LARGE($F410:T410,5),)</f>
        <v>0</v>
      </c>
      <c r="AG410" s="19"/>
    </row>
    <row r="411" spans="1:34" x14ac:dyDescent="0.25">
      <c r="A411" s="13">
        <v>2</v>
      </c>
      <c r="B411" s="13" t="s">
        <v>37</v>
      </c>
      <c r="C411" s="13" t="s">
        <v>35</v>
      </c>
      <c r="D411" s="13" t="s">
        <v>0</v>
      </c>
      <c r="E411" s="13">
        <v>123064</v>
      </c>
      <c r="F411" s="14"/>
      <c r="G411" s="14"/>
      <c r="H411" s="14"/>
      <c r="I411" s="14"/>
      <c r="J411" s="14"/>
      <c r="K411" s="14"/>
      <c r="L411" s="14"/>
      <c r="M411" s="14">
        <v>152</v>
      </c>
      <c r="N411" s="14"/>
      <c r="O411" s="15"/>
      <c r="P411" s="14"/>
      <c r="Q411" s="14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8">
        <f>IFERROR(LARGE($F411:Q411,1),)</f>
        <v>152</v>
      </c>
      <c r="AC411" s="18">
        <f>IFERROR(LARGE($F411:Q411,2),)</f>
        <v>0</v>
      </c>
      <c r="AD411" s="18">
        <f>IFERROR(LARGE($F411:R411,3),)</f>
        <v>0</v>
      </c>
      <c r="AE411" s="18">
        <f>IFERROR(LARGE($F411:S411,4),)</f>
        <v>0</v>
      </c>
      <c r="AF411" s="18">
        <f>IFERROR(LARGE($F411:T411,5),)</f>
        <v>0</v>
      </c>
      <c r="AG411" s="19"/>
    </row>
    <row r="412" spans="1:34" x14ac:dyDescent="0.25">
      <c r="A412" s="13">
        <v>3</v>
      </c>
      <c r="B412" s="13"/>
      <c r="C412" s="13"/>
      <c r="D412" s="13"/>
      <c r="E412" s="13"/>
      <c r="F412" s="14"/>
      <c r="G412" s="14"/>
      <c r="H412" s="14"/>
      <c r="I412" s="14"/>
      <c r="J412" s="14"/>
      <c r="K412" s="14"/>
      <c r="L412" s="14"/>
      <c r="M412" s="14"/>
      <c r="N412" s="14"/>
      <c r="O412" s="15"/>
      <c r="P412" s="14"/>
      <c r="Q412" s="14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8">
        <f>IFERROR(LARGE($F412:Q412,1),)</f>
        <v>0</v>
      </c>
      <c r="AC412" s="18">
        <f>IFERROR(LARGE($F412:Q412,2),)</f>
        <v>0</v>
      </c>
      <c r="AD412" s="18">
        <f>IFERROR(LARGE($F412:R412,3),)</f>
        <v>0</v>
      </c>
      <c r="AE412" s="18">
        <f>IFERROR(LARGE($F412:S412,4),)</f>
        <v>0</v>
      </c>
      <c r="AF412" s="18">
        <f>IFERROR(LARGE($F412:T412,5),)</f>
        <v>0</v>
      </c>
      <c r="AG412" s="19"/>
    </row>
    <row r="413" spans="1:34" x14ac:dyDescent="0.25">
      <c r="A413" s="13">
        <v>4</v>
      </c>
      <c r="B413" s="13"/>
      <c r="C413" s="13"/>
      <c r="D413" s="13"/>
      <c r="E413" s="13"/>
      <c r="F413" s="14"/>
      <c r="G413" s="14"/>
      <c r="H413" s="14"/>
      <c r="I413" s="14"/>
      <c r="J413" s="14"/>
      <c r="K413" s="14"/>
      <c r="L413" s="14"/>
      <c r="M413" s="14"/>
      <c r="N413" s="14"/>
      <c r="O413" s="15"/>
      <c r="P413" s="14"/>
      <c r="Q413" s="14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8">
        <f>IFERROR(LARGE($F413:Q413,1),)</f>
        <v>0</v>
      </c>
      <c r="AC413" s="18">
        <f>IFERROR(LARGE($F413:Q413,2),)</f>
        <v>0</v>
      </c>
      <c r="AD413" s="18">
        <f>IFERROR(LARGE($F413:R413,3),)</f>
        <v>0</v>
      </c>
      <c r="AE413" s="18">
        <f>IFERROR(LARGE($F413:S413,4),)</f>
        <v>0</v>
      </c>
      <c r="AF413" s="18">
        <f>IFERROR(LARGE($F413:T413,5),)</f>
        <v>0</v>
      </c>
      <c r="AG413" s="19"/>
    </row>
    <row r="414" spans="1:34" x14ac:dyDescent="0.25">
      <c r="A414" s="13">
        <v>5</v>
      </c>
      <c r="B414" s="13"/>
      <c r="C414" s="13"/>
      <c r="D414" s="13"/>
      <c r="E414" s="13"/>
      <c r="F414" s="14"/>
      <c r="G414" s="14"/>
      <c r="H414" s="14"/>
      <c r="I414" s="14"/>
      <c r="J414" s="14"/>
      <c r="K414" s="14"/>
      <c r="L414" s="14"/>
      <c r="M414" s="14"/>
      <c r="N414" s="14"/>
      <c r="O414" s="15"/>
      <c r="P414" s="14"/>
      <c r="Q414" s="14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8">
        <f>IFERROR(LARGE($F414:Q414,1),)</f>
        <v>0</v>
      </c>
      <c r="AC414" s="18">
        <f>IFERROR(LARGE($F414:Q414,2),)</f>
        <v>0</v>
      </c>
      <c r="AD414" s="18">
        <f>IFERROR(LARGE($F414:R414,3),)</f>
        <v>0</v>
      </c>
      <c r="AE414" s="18">
        <f>IFERROR(LARGE($F414:S414,4),)</f>
        <v>0</v>
      </c>
      <c r="AF414" s="18">
        <f>IFERROR(LARGE($F414:T414,5),)</f>
        <v>0</v>
      </c>
      <c r="AG414" s="19"/>
    </row>
    <row r="415" spans="1:34" x14ac:dyDescent="0.25">
      <c r="A415" s="13">
        <v>6</v>
      </c>
      <c r="B415" s="13"/>
      <c r="C415" s="13"/>
      <c r="D415" s="13"/>
      <c r="E415" s="13"/>
      <c r="F415" s="14"/>
      <c r="G415" s="14"/>
      <c r="H415" s="14"/>
      <c r="I415" s="14"/>
      <c r="J415" s="14"/>
      <c r="K415" s="14"/>
      <c r="L415" s="14"/>
      <c r="M415" s="14"/>
      <c r="N415" s="14"/>
      <c r="O415" s="15"/>
      <c r="P415" s="14"/>
      <c r="Q415" s="14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8">
        <f>IFERROR(LARGE($F415:Q415,1),)</f>
        <v>0</v>
      </c>
      <c r="AC415" s="18">
        <f>IFERROR(LARGE($F415:Q415,2),)</f>
        <v>0</v>
      </c>
      <c r="AD415" s="18">
        <f>IFERROR(LARGE($F415:R415,3),)</f>
        <v>0</v>
      </c>
      <c r="AE415" s="18">
        <f>IFERROR(LARGE($F415:S415,4),)</f>
        <v>0</v>
      </c>
      <c r="AF415" s="18">
        <f>IFERROR(LARGE($F415:T415,5),)</f>
        <v>0</v>
      </c>
      <c r="AG415" s="19"/>
    </row>
    <row r="416" spans="1:34" x14ac:dyDescent="0.25">
      <c r="A416" s="13">
        <v>7</v>
      </c>
      <c r="B416" s="13"/>
      <c r="C416" s="13"/>
      <c r="D416" s="13"/>
      <c r="E416" s="13"/>
      <c r="F416" s="14"/>
      <c r="G416" s="14"/>
      <c r="H416" s="14"/>
      <c r="I416" s="14"/>
      <c r="J416" s="14"/>
      <c r="K416" s="14"/>
      <c r="L416" s="14"/>
      <c r="M416" s="14"/>
      <c r="N416" s="14"/>
      <c r="O416" s="15"/>
      <c r="P416" s="14"/>
      <c r="Q416" s="14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8">
        <f>IFERROR(LARGE($F416:Q416,1),)</f>
        <v>0</v>
      </c>
      <c r="AC416" s="18">
        <f>IFERROR(LARGE($F416:Q416,2),)</f>
        <v>0</v>
      </c>
      <c r="AD416" s="18">
        <f>IFERROR(LARGE($F416:R416,3),)</f>
        <v>0</v>
      </c>
      <c r="AE416" s="18">
        <f>IFERROR(LARGE($F416:S416,4),)</f>
        <v>0</v>
      </c>
      <c r="AF416" s="18">
        <f>IFERROR(LARGE($F416:T416,5),)</f>
        <v>0</v>
      </c>
      <c r="AG416" s="19"/>
    </row>
    <row r="417" spans="1:34" x14ac:dyDescent="0.25">
      <c r="A417" s="13">
        <v>8</v>
      </c>
      <c r="B417" s="13"/>
      <c r="C417" s="13"/>
      <c r="D417" s="13"/>
      <c r="E417" s="13"/>
      <c r="F417" s="14"/>
      <c r="G417" s="14"/>
      <c r="H417" s="14"/>
      <c r="I417" s="14"/>
      <c r="J417" s="14"/>
      <c r="K417" s="14"/>
      <c r="L417" s="14"/>
      <c r="M417" s="14"/>
      <c r="N417" s="14"/>
      <c r="O417" s="15"/>
      <c r="P417" s="14"/>
      <c r="Q417" s="14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8">
        <f>IFERROR(LARGE($F417:Q417,1),)</f>
        <v>0</v>
      </c>
      <c r="AC417" s="18">
        <f>IFERROR(LARGE($F417:Q417,2),)</f>
        <v>0</v>
      </c>
      <c r="AD417" s="18">
        <f>IFERROR(LARGE($F417:R417,3),)</f>
        <v>0</v>
      </c>
      <c r="AE417" s="18">
        <f>IFERROR(LARGE($F417:S417,4),)</f>
        <v>0</v>
      </c>
      <c r="AF417" s="18">
        <f>IFERROR(LARGE($F417:T417,5),)</f>
        <v>0</v>
      </c>
      <c r="AG417" s="19"/>
    </row>
    <row r="418" spans="1:34" x14ac:dyDescent="0.25">
      <c r="A418" s="13">
        <v>9</v>
      </c>
      <c r="B418" s="13"/>
      <c r="C418" s="13"/>
      <c r="D418" s="13"/>
      <c r="E418" s="13"/>
      <c r="F418" s="14"/>
      <c r="G418" s="14"/>
      <c r="H418" s="14"/>
      <c r="I418" s="14"/>
      <c r="J418" s="14"/>
      <c r="K418" s="14"/>
      <c r="L418" s="14"/>
      <c r="M418" s="14"/>
      <c r="N418" s="14"/>
      <c r="O418" s="15"/>
      <c r="P418" s="14"/>
      <c r="Q418" s="14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8">
        <f>IFERROR(LARGE($F418:Q418,1),)</f>
        <v>0</v>
      </c>
      <c r="AC418" s="18">
        <f>IFERROR(LARGE($F418:Q418,2),)</f>
        <v>0</v>
      </c>
      <c r="AD418" s="18">
        <f>IFERROR(LARGE($F418:R418,3),)</f>
        <v>0</v>
      </c>
      <c r="AE418" s="18">
        <f>IFERROR(LARGE($F418:S418,4),)</f>
        <v>0</v>
      </c>
      <c r="AF418" s="18">
        <f>IFERROR(LARGE($F418:T418,5),)</f>
        <v>0</v>
      </c>
      <c r="AG418" s="19"/>
    </row>
    <row r="419" spans="1:34" x14ac:dyDescent="0.25">
      <c r="A419" s="13">
        <v>10</v>
      </c>
      <c r="B419" s="13"/>
      <c r="C419" s="13"/>
      <c r="D419" s="13"/>
      <c r="E419" s="13"/>
      <c r="F419" s="14"/>
      <c r="G419" s="14"/>
      <c r="H419" s="14"/>
      <c r="I419" s="14"/>
      <c r="J419" s="14"/>
      <c r="K419" s="14"/>
      <c r="L419" s="14"/>
      <c r="M419" s="14"/>
      <c r="N419" s="14"/>
      <c r="O419" s="15"/>
      <c r="P419" s="14"/>
      <c r="Q419" s="14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8">
        <f>IFERROR(LARGE($F419:Q419,1),)</f>
        <v>0</v>
      </c>
      <c r="AC419" s="18">
        <f>IFERROR(LARGE($F419:Q419,2),)</f>
        <v>0</v>
      </c>
      <c r="AD419" s="18">
        <f>IFERROR(LARGE($F419:R419,3),)</f>
        <v>0</v>
      </c>
      <c r="AE419" s="18">
        <f>IFERROR(LARGE($F419:S419,4),)</f>
        <v>0</v>
      </c>
      <c r="AF419" s="18">
        <f>IFERROR(LARGE($F419:T419,5),)</f>
        <v>0</v>
      </c>
      <c r="AG419" s="19"/>
    </row>
    <row r="421" spans="1:34" ht="15" customHeight="1" x14ac:dyDescent="0.25">
      <c r="F421" s="37" t="s">
        <v>3</v>
      </c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8" t="s">
        <v>4</v>
      </c>
      <c r="S421" s="39"/>
      <c r="T421" s="39"/>
      <c r="U421" s="39"/>
      <c r="V421" s="39"/>
      <c r="W421" s="39"/>
      <c r="X421" s="39"/>
      <c r="Y421" s="39"/>
      <c r="Z421" s="39"/>
      <c r="AA421" s="40"/>
    </row>
    <row r="422" spans="1:34" s="5" customFormat="1" x14ac:dyDescent="0.25">
      <c r="A422" s="6" t="s">
        <v>6</v>
      </c>
      <c r="B422" s="6" t="s">
        <v>38</v>
      </c>
      <c r="C422" s="6" t="s">
        <v>8</v>
      </c>
      <c r="D422" s="6" t="s">
        <v>9</v>
      </c>
      <c r="E422" s="6" t="s">
        <v>10</v>
      </c>
      <c r="F422" s="8">
        <f>F$11</f>
        <v>0</v>
      </c>
      <c r="G422" s="8">
        <f t="shared" ref="G422:AA422" si="6">G$11</f>
        <v>0</v>
      </c>
      <c r="H422" s="8">
        <f t="shared" si="6"/>
        <v>0</v>
      </c>
      <c r="I422" s="8">
        <f t="shared" si="6"/>
        <v>0</v>
      </c>
      <c r="J422" s="8">
        <f t="shared" si="6"/>
        <v>0</v>
      </c>
      <c r="K422" s="8">
        <f t="shared" si="6"/>
        <v>0</v>
      </c>
      <c r="L422" s="8">
        <f t="shared" si="6"/>
        <v>0</v>
      </c>
      <c r="M422" s="7">
        <f t="shared" si="6"/>
        <v>0</v>
      </c>
      <c r="N422" s="7">
        <v>45823</v>
      </c>
      <c r="O422" s="7">
        <f t="shared" si="6"/>
        <v>0</v>
      </c>
      <c r="P422" s="8">
        <f t="shared" si="6"/>
        <v>0</v>
      </c>
      <c r="Q422" s="8">
        <f t="shared" si="6"/>
        <v>0</v>
      </c>
      <c r="R422" s="8">
        <f t="shared" si="6"/>
        <v>0</v>
      </c>
      <c r="S422" s="8">
        <f t="shared" si="6"/>
        <v>0</v>
      </c>
      <c r="T422" s="8">
        <f t="shared" si="6"/>
        <v>0</v>
      </c>
      <c r="U422" s="8">
        <f t="shared" si="6"/>
        <v>0</v>
      </c>
      <c r="V422" s="8">
        <f t="shared" si="6"/>
        <v>0</v>
      </c>
      <c r="W422" s="8">
        <f t="shared" si="6"/>
        <v>0</v>
      </c>
      <c r="X422" s="8">
        <f t="shared" si="6"/>
        <v>0</v>
      </c>
      <c r="Y422" s="8">
        <f t="shared" si="6"/>
        <v>0</v>
      </c>
      <c r="Z422" s="8">
        <f t="shared" si="6"/>
        <v>0</v>
      </c>
      <c r="AA422" s="8">
        <f t="shared" si="6"/>
        <v>0</v>
      </c>
      <c r="AB422" s="10" t="s">
        <v>11</v>
      </c>
      <c r="AC422" s="10" t="s">
        <v>12</v>
      </c>
      <c r="AD422" s="10" t="s">
        <v>13</v>
      </c>
      <c r="AE422" s="10" t="s">
        <v>14</v>
      </c>
      <c r="AF422" s="10" t="s">
        <v>15</v>
      </c>
      <c r="AG422" s="11" t="s">
        <v>16</v>
      </c>
      <c r="AH422" s="12"/>
    </row>
    <row r="423" spans="1:34" x14ac:dyDescent="0.25">
      <c r="A423" s="13">
        <v>1</v>
      </c>
      <c r="B423" s="13" t="s">
        <v>39</v>
      </c>
      <c r="C423" s="13" t="s">
        <v>38</v>
      </c>
      <c r="D423" s="13" t="s">
        <v>1</v>
      </c>
      <c r="E423" s="13">
        <v>129003</v>
      </c>
      <c r="F423" s="14">
        <v>265</v>
      </c>
      <c r="G423" s="14"/>
      <c r="H423" s="14"/>
      <c r="I423" s="14">
        <v>257</v>
      </c>
      <c r="J423" s="14"/>
      <c r="K423" s="14">
        <v>262</v>
      </c>
      <c r="L423" s="14">
        <v>267</v>
      </c>
      <c r="M423" s="14"/>
      <c r="N423" s="14"/>
      <c r="O423" s="15"/>
      <c r="P423" s="14"/>
      <c r="Q423" s="14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8">
        <f>IFERROR(LARGE($F423:Q423,1),)</f>
        <v>267</v>
      </c>
      <c r="AC423" s="18">
        <f>IFERROR(LARGE($F423:Q423,2),)</f>
        <v>265</v>
      </c>
      <c r="AD423" s="18">
        <f>IFERROR(LARGE($F423:R423,3),)</f>
        <v>262</v>
      </c>
      <c r="AE423" s="18">
        <f>IFERROR(LARGE($F423:S423,4),)</f>
        <v>257</v>
      </c>
      <c r="AF423" s="18">
        <f>IFERROR(LARGE($F423:T423,5),)</f>
        <v>0</v>
      </c>
      <c r="AG423" s="19"/>
    </row>
    <row r="424" spans="1:34" x14ac:dyDescent="0.25">
      <c r="A424" s="13">
        <v>2</v>
      </c>
      <c r="B424" s="13"/>
      <c r="C424" s="13"/>
      <c r="D424" s="13"/>
      <c r="E424" s="13"/>
      <c r="F424" s="14"/>
      <c r="G424" s="14"/>
      <c r="H424" s="14"/>
      <c r="I424" s="14"/>
      <c r="J424" s="14"/>
      <c r="K424" s="14"/>
      <c r="L424" s="14"/>
      <c r="M424" s="14"/>
      <c r="N424" s="14"/>
      <c r="O424" s="15"/>
      <c r="P424" s="14"/>
      <c r="Q424" s="14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8">
        <f>IFERROR(LARGE($F424:Q424,1),)</f>
        <v>0</v>
      </c>
      <c r="AC424" s="18">
        <f>IFERROR(LARGE($F424:Q424,2),)</f>
        <v>0</v>
      </c>
      <c r="AD424" s="18">
        <f>IFERROR(LARGE($F424:R424,3),)</f>
        <v>0</v>
      </c>
      <c r="AE424" s="18">
        <f>IFERROR(LARGE($F424:S424,4),)</f>
        <v>0</v>
      </c>
      <c r="AF424" s="18">
        <f>IFERROR(LARGE($F424:T424,5),)</f>
        <v>0</v>
      </c>
      <c r="AG424" s="19"/>
    </row>
    <row r="425" spans="1:34" x14ac:dyDescent="0.25">
      <c r="A425" s="13">
        <v>3</v>
      </c>
      <c r="B425" s="13"/>
      <c r="C425" s="13"/>
      <c r="D425" s="13"/>
      <c r="E425" s="13"/>
      <c r="F425" s="14"/>
      <c r="G425" s="14"/>
      <c r="H425" s="14"/>
      <c r="I425" s="14"/>
      <c r="J425" s="14"/>
      <c r="K425" s="14"/>
      <c r="L425" s="14"/>
      <c r="M425" s="14"/>
      <c r="N425" s="14"/>
      <c r="O425" s="15"/>
      <c r="P425" s="14"/>
      <c r="Q425" s="14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8">
        <f>IFERROR(LARGE($F425:Q425,1),)</f>
        <v>0</v>
      </c>
      <c r="AC425" s="18">
        <f>IFERROR(LARGE($F425:Q425,2),)</f>
        <v>0</v>
      </c>
      <c r="AD425" s="18">
        <f>IFERROR(LARGE($F425:R425,3),)</f>
        <v>0</v>
      </c>
      <c r="AE425" s="18">
        <f>IFERROR(LARGE($F425:S425,4),)</f>
        <v>0</v>
      </c>
      <c r="AF425" s="18">
        <f>IFERROR(LARGE($F425:T425,5),)</f>
        <v>0</v>
      </c>
      <c r="AG425" s="19"/>
    </row>
    <row r="426" spans="1:34" x14ac:dyDescent="0.25">
      <c r="A426" s="13">
        <v>4</v>
      </c>
      <c r="B426" s="13"/>
      <c r="C426" s="13"/>
      <c r="D426" s="13"/>
      <c r="E426" s="13"/>
      <c r="F426" s="14"/>
      <c r="G426" s="14"/>
      <c r="H426" s="14"/>
      <c r="I426" s="14"/>
      <c r="J426" s="14"/>
      <c r="K426" s="14"/>
      <c r="L426" s="14"/>
      <c r="M426" s="14"/>
      <c r="N426" s="14"/>
      <c r="O426" s="15"/>
      <c r="P426" s="14"/>
      <c r="Q426" s="14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8">
        <f>IFERROR(LARGE($F426:Q426,1),)</f>
        <v>0</v>
      </c>
      <c r="AC426" s="18">
        <f>IFERROR(LARGE($F426:Q426,2),)</f>
        <v>0</v>
      </c>
      <c r="AD426" s="18">
        <f>IFERROR(LARGE($F426:R426,3),)</f>
        <v>0</v>
      </c>
      <c r="AE426" s="18">
        <f>IFERROR(LARGE($F426:S426,4),)</f>
        <v>0</v>
      </c>
      <c r="AF426" s="18">
        <f>IFERROR(LARGE($F426:T426,5),)</f>
        <v>0</v>
      </c>
      <c r="AG426" s="19"/>
    </row>
    <row r="427" spans="1:34" x14ac:dyDescent="0.25">
      <c r="A427" s="13">
        <v>5</v>
      </c>
      <c r="B427" s="13"/>
      <c r="C427" s="13"/>
      <c r="D427" s="13"/>
      <c r="E427" s="13"/>
      <c r="F427" s="14"/>
      <c r="G427" s="14"/>
      <c r="H427" s="14"/>
      <c r="I427" s="14"/>
      <c r="J427" s="14"/>
      <c r="K427" s="14"/>
      <c r="L427" s="14"/>
      <c r="M427" s="14"/>
      <c r="N427" s="14"/>
      <c r="O427" s="15"/>
      <c r="P427" s="14"/>
      <c r="Q427" s="14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8">
        <f>IFERROR(LARGE($F427:Q427,1),)</f>
        <v>0</v>
      </c>
      <c r="AC427" s="18">
        <f>IFERROR(LARGE($F427:Q427,2),)</f>
        <v>0</v>
      </c>
      <c r="AD427" s="18">
        <f>IFERROR(LARGE($F427:R427,3),)</f>
        <v>0</v>
      </c>
      <c r="AE427" s="18">
        <f>IFERROR(LARGE($F427:S427,4),)</f>
        <v>0</v>
      </c>
      <c r="AF427" s="18">
        <f>IFERROR(LARGE($F427:T427,5),)</f>
        <v>0</v>
      </c>
      <c r="AG427" s="19"/>
    </row>
    <row r="428" spans="1:34" x14ac:dyDescent="0.25">
      <c r="A428" s="13">
        <v>6</v>
      </c>
      <c r="B428" s="13"/>
      <c r="C428" s="13"/>
      <c r="D428" s="13"/>
      <c r="E428" s="13"/>
      <c r="F428" s="14"/>
      <c r="G428" s="14"/>
      <c r="H428" s="14"/>
      <c r="I428" s="14"/>
      <c r="J428" s="14"/>
      <c r="K428" s="14"/>
      <c r="L428" s="14"/>
      <c r="M428" s="14"/>
      <c r="N428" s="14"/>
      <c r="O428" s="15"/>
      <c r="P428" s="14"/>
      <c r="Q428" s="14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8">
        <f>IFERROR(LARGE($F428:Q428,1),)</f>
        <v>0</v>
      </c>
      <c r="AC428" s="18">
        <f>IFERROR(LARGE($F428:Q428,2),)</f>
        <v>0</v>
      </c>
      <c r="AD428" s="18">
        <f>IFERROR(LARGE($F428:R428,3),)</f>
        <v>0</v>
      </c>
      <c r="AE428" s="18">
        <f>IFERROR(LARGE($F428:S428,4),)</f>
        <v>0</v>
      </c>
      <c r="AF428" s="18">
        <f>IFERROR(LARGE($F428:T428,5),)</f>
        <v>0</v>
      </c>
      <c r="AG428" s="19"/>
    </row>
    <row r="429" spans="1:34" x14ac:dyDescent="0.25">
      <c r="A429" s="13">
        <v>7</v>
      </c>
      <c r="B429" s="13"/>
      <c r="C429" s="13"/>
      <c r="D429" s="13"/>
      <c r="E429" s="13"/>
      <c r="F429" s="14"/>
      <c r="G429" s="14"/>
      <c r="H429" s="14"/>
      <c r="I429" s="14"/>
      <c r="J429" s="14"/>
      <c r="K429" s="14"/>
      <c r="L429" s="14"/>
      <c r="M429" s="14"/>
      <c r="N429" s="14"/>
      <c r="O429" s="15"/>
      <c r="P429" s="14"/>
      <c r="Q429" s="14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8">
        <f>IFERROR(LARGE($F429:Q429,1),)</f>
        <v>0</v>
      </c>
      <c r="AC429" s="18">
        <f>IFERROR(LARGE($F429:Q429,2),)</f>
        <v>0</v>
      </c>
      <c r="AD429" s="18">
        <f>IFERROR(LARGE($F429:R429,3),)</f>
        <v>0</v>
      </c>
      <c r="AE429" s="18">
        <f>IFERROR(LARGE($F429:S429,4),)</f>
        <v>0</v>
      </c>
      <c r="AF429" s="18">
        <f>IFERROR(LARGE($F429:T429,5),)</f>
        <v>0</v>
      </c>
      <c r="AG429" s="19"/>
    </row>
    <row r="430" spans="1:34" x14ac:dyDescent="0.25">
      <c r="A430" s="13">
        <v>8</v>
      </c>
      <c r="B430" s="13"/>
      <c r="C430" s="13"/>
      <c r="D430" s="13"/>
      <c r="E430" s="13"/>
      <c r="F430" s="14"/>
      <c r="G430" s="14"/>
      <c r="H430" s="14"/>
      <c r="I430" s="14"/>
      <c r="J430" s="14"/>
      <c r="K430" s="14"/>
      <c r="L430" s="14"/>
      <c r="M430" s="14"/>
      <c r="N430" s="14"/>
      <c r="O430" s="15"/>
      <c r="P430" s="14"/>
      <c r="Q430" s="14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8">
        <f>IFERROR(LARGE($F430:Q430,1),)</f>
        <v>0</v>
      </c>
      <c r="AC430" s="18">
        <f>IFERROR(LARGE($F430:Q430,2),)</f>
        <v>0</v>
      </c>
      <c r="AD430" s="18">
        <f>IFERROR(LARGE($F430:R430,3),)</f>
        <v>0</v>
      </c>
      <c r="AE430" s="18">
        <f>IFERROR(LARGE($F430:S430,4),)</f>
        <v>0</v>
      </c>
      <c r="AF430" s="18">
        <f>IFERROR(LARGE($F430:T430,5),)</f>
        <v>0</v>
      </c>
      <c r="AG430" s="19"/>
    </row>
    <row r="431" spans="1:34" x14ac:dyDescent="0.25">
      <c r="A431" s="13">
        <v>9</v>
      </c>
      <c r="B431" s="13"/>
      <c r="C431" s="13"/>
      <c r="D431" s="13"/>
      <c r="E431" s="13"/>
      <c r="F431" s="14"/>
      <c r="G431" s="14"/>
      <c r="H431" s="14"/>
      <c r="I431" s="14"/>
      <c r="J431" s="14"/>
      <c r="K431" s="14"/>
      <c r="L431" s="14"/>
      <c r="M431" s="14"/>
      <c r="N431" s="14"/>
      <c r="O431" s="15"/>
      <c r="P431" s="14"/>
      <c r="Q431" s="14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8">
        <f>IFERROR(LARGE($F431:Q431,1),)</f>
        <v>0</v>
      </c>
      <c r="AC431" s="18">
        <f>IFERROR(LARGE($F431:Q431,2),)</f>
        <v>0</v>
      </c>
      <c r="AD431" s="18">
        <f>IFERROR(LARGE($F431:R431,3),)</f>
        <v>0</v>
      </c>
      <c r="AE431" s="18">
        <f>IFERROR(LARGE($F431:S431,4),)</f>
        <v>0</v>
      </c>
      <c r="AF431" s="18">
        <f>IFERROR(LARGE($F431:T431,5),)</f>
        <v>0</v>
      </c>
      <c r="AG431" s="19"/>
    </row>
    <row r="432" spans="1:34" x14ac:dyDescent="0.25">
      <c r="A432" s="13">
        <v>10</v>
      </c>
      <c r="B432" s="13"/>
      <c r="C432" s="13"/>
      <c r="D432" s="13"/>
      <c r="E432" s="13"/>
      <c r="F432" s="14"/>
      <c r="G432" s="14"/>
      <c r="H432" s="14"/>
      <c r="I432" s="14"/>
      <c r="J432" s="14"/>
      <c r="K432" s="14"/>
      <c r="L432" s="14"/>
      <c r="M432" s="14"/>
      <c r="N432" s="14"/>
      <c r="O432" s="15"/>
      <c r="P432" s="14"/>
      <c r="Q432" s="14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8">
        <f>IFERROR(LARGE($F432:Q432,1),)</f>
        <v>0</v>
      </c>
      <c r="AC432" s="18">
        <f>IFERROR(LARGE($F432:Q432,2),)</f>
        <v>0</v>
      </c>
      <c r="AD432" s="18">
        <f>IFERROR(LARGE($F432:R432,3),)</f>
        <v>0</v>
      </c>
      <c r="AE432" s="18">
        <f>IFERROR(LARGE($F432:S432,4),)</f>
        <v>0</v>
      </c>
      <c r="AF432" s="18">
        <f>IFERROR(LARGE($F432:T432,5),)</f>
        <v>0</v>
      </c>
      <c r="AG432" s="19"/>
    </row>
    <row r="434" spans="1:34" ht="15" customHeight="1" x14ac:dyDescent="0.25">
      <c r="F434" s="37" t="s">
        <v>3</v>
      </c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8" t="s">
        <v>4</v>
      </c>
      <c r="S434" s="39"/>
      <c r="T434" s="39"/>
      <c r="U434" s="39"/>
      <c r="V434" s="39"/>
      <c r="W434" s="39"/>
      <c r="X434" s="39"/>
      <c r="Y434" s="39"/>
      <c r="Z434" s="39"/>
      <c r="AA434" s="40"/>
    </row>
    <row r="435" spans="1:34" s="5" customFormat="1" x14ac:dyDescent="0.25">
      <c r="A435" s="6" t="s">
        <v>6</v>
      </c>
      <c r="B435" s="6" t="s">
        <v>40</v>
      </c>
      <c r="C435" s="6" t="s">
        <v>8</v>
      </c>
      <c r="D435" s="6" t="s">
        <v>9</v>
      </c>
      <c r="E435" s="6" t="s">
        <v>10</v>
      </c>
      <c r="F435" s="8">
        <f>F$11</f>
        <v>0</v>
      </c>
      <c r="G435" s="8">
        <f t="shared" ref="G435:AA435" si="7">G$11</f>
        <v>0</v>
      </c>
      <c r="H435" s="8">
        <f t="shared" si="7"/>
        <v>0</v>
      </c>
      <c r="I435" s="8">
        <f t="shared" si="7"/>
        <v>0</v>
      </c>
      <c r="J435" s="8">
        <f t="shared" si="7"/>
        <v>0</v>
      </c>
      <c r="K435" s="8">
        <f t="shared" si="7"/>
        <v>0</v>
      </c>
      <c r="L435" s="8">
        <f t="shared" si="7"/>
        <v>0</v>
      </c>
      <c r="M435" s="7">
        <f t="shared" si="7"/>
        <v>0</v>
      </c>
      <c r="N435" s="7">
        <v>45823</v>
      </c>
      <c r="O435" s="7">
        <f t="shared" si="7"/>
        <v>0</v>
      </c>
      <c r="P435" s="8">
        <f t="shared" si="7"/>
        <v>0</v>
      </c>
      <c r="Q435" s="8">
        <f t="shared" si="7"/>
        <v>0</v>
      </c>
      <c r="R435" s="8">
        <f t="shared" si="7"/>
        <v>0</v>
      </c>
      <c r="S435" s="8">
        <f t="shared" si="7"/>
        <v>0</v>
      </c>
      <c r="T435" s="8">
        <f t="shared" si="7"/>
        <v>0</v>
      </c>
      <c r="U435" s="8">
        <f t="shared" si="7"/>
        <v>0</v>
      </c>
      <c r="V435" s="8">
        <f t="shared" si="7"/>
        <v>0</v>
      </c>
      <c r="W435" s="8">
        <f t="shared" si="7"/>
        <v>0</v>
      </c>
      <c r="X435" s="8">
        <f t="shared" si="7"/>
        <v>0</v>
      </c>
      <c r="Y435" s="8">
        <f t="shared" si="7"/>
        <v>0</v>
      </c>
      <c r="Z435" s="8">
        <f t="shared" si="7"/>
        <v>0</v>
      </c>
      <c r="AA435" s="8">
        <f t="shared" si="7"/>
        <v>0</v>
      </c>
      <c r="AB435" s="10" t="s">
        <v>11</v>
      </c>
      <c r="AC435" s="10" t="s">
        <v>12</v>
      </c>
      <c r="AD435" s="10" t="s">
        <v>13</v>
      </c>
      <c r="AE435" s="10" t="s">
        <v>14</v>
      </c>
      <c r="AF435" s="10" t="s">
        <v>15</v>
      </c>
      <c r="AG435" s="11" t="s">
        <v>16</v>
      </c>
      <c r="AH435" s="12"/>
    </row>
    <row r="436" spans="1:34" x14ac:dyDescent="0.25">
      <c r="A436" s="13">
        <v>1</v>
      </c>
      <c r="B436" s="13" t="s">
        <v>41</v>
      </c>
      <c r="C436" s="13" t="s">
        <v>40</v>
      </c>
      <c r="D436" s="13" t="s">
        <v>1</v>
      </c>
      <c r="E436" s="13">
        <v>129233</v>
      </c>
      <c r="F436" s="14">
        <v>238</v>
      </c>
      <c r="G436" s="14">
        <v>232</v>
      </c>
      <c r="H436" s="14">
        <v>228</v>
      </c>
      <c r="I436" s="14">
        <v>223</v>
      </c>
      <c r="J436" s="14">
        <v>231</v>
      </c>
      <c r="K436" s="14">
        <v>225</v>
      </c>
      <c r="L436" s="14">
        <v>235</v>
      </c>
      <c r="M436" s="14">
        <v>217</v>
      </c>
      <c r="N436" s="14">
        <v>236</v>
      </c>
      <c r="O436" s="15"/>
      <c r="P436" s="14"/>
      <c r="Q436" s="14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8">
        <f>IFERROR(LARGE($F436:Q436,1),)</f>
        <v>238</v>
      </c>
      <c r="AC436" s="18">
        <f>IFERROR(LARGE($F436:Q436,2),)</f>
        <v>236</v>
      </c>
      <c r="AD436" s="18">
        <f>IFERROR(LARGE($F436:R436,3),)</f>
        <v>235</v>
      </c>
      <c r="AE436" s="18">
        <f>IFERROR(LARGE($F436:S436,4),)</f>
        <v>232</v>
      </c>
      <c r="AF436" s="18">
        <f>IFERROR(LARGE($F436:T436,5),)</f>
        <v>231</v>
      </c>
      <c r="AG436" s="19"/>
    </row>
    <row r="437" spans="1:34" x14ac:dyDescent="0.25">
      <c r="A437" s="13">
        <v>2</v>
      </c>
      <c r="B437" s="13" t="s">
        <v>42</v>
      </c>
      <c r="C437" s="13" t="s">
        <v>40</v>
      </c>
      <c r="D437" s="13" t="s">
        <v>0</v>
      </c>
      <c r="E437" s="13">
        <v>123075</v>
      </c>
      <c r="F437" s="14">
        <v>256</v>
      </c>
      <c r="G437" s="14">
        <v>261</v>
      </c>
      <c r="H437" s="14">
        <v>267</v>
      </c>
      <c r="I437" s="14">
        <v>254</v>
      </c>
      <c r="J437" s="14">
        <v>248</v>
      </c>
      <c r="K437" s="14">
        <v>242</v>
      </c>
      <c r="L437" s="14">
        <v>265</v>
      </c>
      <c r="M437" s="14"/>
      <c r="N437" s="14"/>
      <c r="O437" s="15"/>
      <c r="P437" s="14"/>
      <c r="Q437" s="14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8">
        <f>IFERROR(LARGE($F437:Q437,1),)</f>
        <v>267</v>
      </c>
      <c r="AC437" s="18">
        <f>IFERROR(LARGE($F437:Q437,2),)</f>
        <v>265</v>
      </c>
      <c r="AD437" s="18">
        <f>IFERROR(LARGE($F437:R437,3),)</f>
        <v>261</v>
      </c>
      <c r="AE437" s="18">
        <f>IFERROR(LARGE($F437:S437,4),)</f>
        <v>256</v>
      </c>
      <c r="AF437" s="18">
        <f>IFERROR(LARGE($F437:T437,5),)</f>
        <v>254</v>
      </c>
      <c r="AG437" s="19"/>
    </row>
    <row r="438" spans="1:34" x14ac:dyDescent="0.25">
      <c r="A438" s="13">
        <v>3</v>
      </c>
      <c r="B438" s="13" t="s">
        <v>43</v>
      </c>
      <c r="C438" s="13" t="s">
        <v>40</v>
      </c>
      <c r="D438" s="13" t="s">
        <v>0</v>
      </c>
      <c r="E438" s="13">
        <v>123078</v>
      </c>
      <c r="F438" s="14"/>
      <c r="G438" s="14">
        <v>255</v>
      </c>
      <c r="H438" s="14"/>
      <c r="I438" s="14"/>
      <c r="J438" s="14"/>
      <c r="K438" s="14"/>
      <c r="L438" s="14"/>
      <c r="M438" s="14"/>
      <c r="N438" s="14"/>
      <c r="O438" s="15"/>
      <c r="P438" s="14"/>
      <c r="Q438" s="14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8">
        <f>IFERROR(LARGE($F438:Q438,1),)</f>
        <v>255</v>
      </c>
      <c r="AC438" s="18">
        <f>IFERROR(LARGE($F438:Q438,2),)</f>
        <v>0</v>
      </c>
      <c r="AD438" s="18">
        <f>IFERROR(LARGE($F438:R438,3),)</f>
        <v>0</v>
      </c>
      <c r="AE438" s="18">
        <f>IFERROR(LARGE($F438:S438,4),)</f>
        <v>0</v>
      </c>
      <c r="AF438" s="18">
        <f>IFERROR(LARGE($F438:T438,5),)</f>
        <v>0</v>
      </c>
      <c r="AG438" s="19"/>
    </row>
    <row r="439" spans="1:34" x14ac:dyDescent="0.25">
      <c r="A439" s="13">
        <v>4</v>
      </c>
      <c r="B439" s="13" t="s">
        <v>44</v>
      </c>
      <c r="C439" s="13" t="s">
        <v>40</v>
      </c>
      <c r="D439" s="13" t="s">
        <v>0</v>
      </c>
      <c r="E439" s="13">
        <v>123067</v>
      </c>
      <c r="F439" s="14"/>
      <c r="G439" s="14">
        <v>236</v>
      </c>
      <c r="H439" s="14">
        <v>245</v>
      </c>
      <c r="I439" s="14">
        <v>242</v>
      </c>
      <c r="J439" s="14"/>
      <c r="K439" s="14">
        <v>246</v>
      </c>
      <c r="L439" s="14"/>
      <c r="M439" s="14"/>
      <c r="N439" s="14"/>
      <c r="O439" s="15"/>
      <c r="P439" s="14"/>
      <c r="Q439" s="14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8">
        <f>IFERROR(LARGE($F439:Q439,1),)</f>
        <v>246</v>
      </c>
      <c r="AC439" s="18">
        <f>IFERROR(LARGE($F439:Q439,2),)</f>
        <v>245</v>
      </c>
      <c r="AD439" s="18">
        <f>IFERROR(LARGE($F439:R439,3),)</f>
        <v>242</v>
      </c>
      <c r="AE439" s="18">
        <f>IFERROR(LARGE($F439:S439,4),)</f>
        <v>236</v>
      </c>
      <c r="AF439" s="18">
        <f>IFERROR(LARGE($F439:T439,5),)</f>
        <v>0</v>
      </c>
      <c r="AG439" s="19"/>
    </row>
    <row r="440" spans="1:34" x14ac:dyDescent="0.25">
      <c r="A440" s="13">
        <v>5</v>
      </c>
      <c r="B440" s="13" t="s">
        <v>45</v>
      </c>
      <c r="C440" s="13" t="s">
        <v>40</v>
      </c>
      <c r="D440" s="13" t="s">
        <v>0</v>
      </c>
      <c r="E440" s="13">
        <v>123058</v>
      </c>
      <c r="F440" s="14"/>
      <c r="G440" s="14">
        <v>204</v>
      </c>
      <c r="H440" s="14"/>
      <c r="I440" s="14"/>
      <c r="J440" s="14"/>
      <c r="K440" s="14"/>
      <c r="L440" s="14"/>
      <c r="M440" s="14"/>
      <c r="N440" s="14"/>
      <c r="O440" s="15"/>
      <c r="P440" s="14"/>
      <c r="Q440" s="14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8">
        <f>IFERROR(LARGE($F440:Q440,1),)</f>
        <v>204</v>
      </c>
      <c r="AC440" s="18">
        <f>IFERROR(LARGE($F440:Q440,2),)</f>
        <v>0</v>
      </c>
      <c r="AD440" s="18">
        <f>IFERROR(LARGE($F440:R440,3),)</f>
        <v>0</v>
      </c>
      <c r="AE440" s="18">
        <f>IFERROR(LARGE($F440:S440,4),)</f>
        <v>0</v>
      </c>
      <c r="AF440" s="18">
        <f>IFERROR(LARGE($F440:T440,5),)</f>
        <v>0</v>
      </c>
      <c r="AG440" s="19"/>
    </row>
    <row r="441" spans="1:34" x14ac:dyDescent="0.25">
      <c r="A441" s="13">
        <v>6</v>
      </c>
      <c r="B441" s="13" t="s">
        <v>46</v>
      </c>
      <c r="C441" s="13" t="s">
        <v>40</v>
      </c>
      <c r="D441" s="20" t="s">
        <v>47</v>
      </c>
      <c r="E441" s="21">
        <v>504028</v>
      </c>
      <c r="F441" s="14"/>
      <c r="G441" s="14">
        <v>175</v>
      </c>
      <c r="H441" s="14"/>
      <c r="I441" s="14"/>
      <c r="J441" s="14"/>
      <c r="K441" s="14">
        <v>111</v>
      </c>
      <c r="L441" s="14"/>
      <c r="M441" s="14"/>
      <c r="N441" s="14"/>
      <c r="O441" s="15"/>
      <c r="P441" s="14"/>
      <c r="Q441" s="14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8">
        <f>IFERROR(LARGE($F441:Q441,1),)</f>
        <v>175</v>
      </c>
      <c r="AC441" s="18">
        <f>IFERROR(LARGE($F441:Q441,2),)</f>
        <v>111</v>
      </c>
      <c r="AD441" s="18">
        <f>IFERROR(LARGE($F441:R441,3),)</f>
        <v>0</v>
      </c>
      <c r="AE441" s="18">
        <f>IFERROR(LARGE($F441:S441,4),)</f>
        <v>0</v>
      </c>
      <c r="AF441" s="18">
        <f>IFERROR(LARGE($F441:T441,5),)</f>
        <v>0</v>
      </c>
      <c r="AG441" s="19"/>
    </row>
    <row r="442" spans="1:34" x14ac:dyDescent="0.25">
      <c r="A442" s="13">
        <v>7</v>
      </c>
      <c r="B442" s="13" t="s">
        <v>48</v>
      </c>
      <c r="C442" s="13" t="s">
        <v>40</v>
      </c>
      <c r="D442" s="13" t="s">
        <v>1</v>
      </c>
      <c r="E442" s="13">
        <v>129136</v>
      </c>
      <c r="F442" s="14"/>
      <c r="G442" s="14"/>
      <c r="H442" s="14"/>
      <c r="I442" s="14">
        <v>185</v>
      </c>
      <c r="J442" s="14"/>
      <c r="K442" s="14">
        <v>207</v>
      </c>
      <c r="L442" s="14"/>
      <c r="M442" s="14">
        <v>193</v>
      </c>
      <c r="N442" s="14">
        <v>197</v>
      </c>
      <c r="O442" s="15"/>
      <c r="P442" s="14"/>
      <c r="Q442" s="14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8">
        <f>IFERROR(LARGE($F442:Q442,1),)</f>
        <v>207</v>
      </c>
      <c r="AC442" s="18">
        <f>IFERROR(LARGE($F442:Q442,2),)</f>
        <v>197</v>
      </c>
      <c r="AD442" s="18">
        <f>IFERROR(LARGE($F442:R442,3),)</f>
        <v>193</v>
      </c>
      <c r="AE442" s="18">
        <f>IFERROR(LARGE($F442:S442,4),)</f>
        <v>185</v>
      </c>
      <c r="AF442" s="18">
        <f>IFERROR(LARGE($F442:T442,5),)</f>
        <v>0</v>
      </c>
      <c r="AG442" s="19"/>
    </row>
    <row r="443" spans="1:34" x14ac:dyDescent="0.25">
      <c r="A443" s="13">
        <v>8</v>
      </c>
      <c r="B443" s="13"/>
      <c r="C443" s="13"/>
      <c r="D443" s="13"/>
      <c r="E443" s="13"/>
      <c r="F443" s="14"/>
      <c r="G443" s="14"/>
      <c r="H443" s="14"/>
      <c r="I443" s="14"/>
      <c r="J443" s="14"/>
      <c r="K443" s="14"/>
      <c r="L443" s="14"/>
      <c r="M443" s="14"/>
      <c r="N443" s="14"/>
      <c r="O443" s="15"/>
      <c r="P443" s="14"/>
      <c r="Q443" s="14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8">
        <f>IFERROR(LARGE($F443:Q443,1),)</f>
        <v>0</v>
      </c>
      <c r="AC443" s="18">
        <f>IFERROR(LARGE($F443:Q443,2),)</f>
        <v>0</v>
      </c>
      <c r="AD443" s="18">
        <f>IFERROR(LARGE($F443:R443,3),)</f>
        <v>0</v>
      </c>
      <c r="AE443" s="18">
        <f>IFERROR(LARGE($F443:S443,4),)</f>
        <v>0</v>
      </c>
      <c r="AF443" s="18">
        <f>IFERROR(LARGE($F443:T443,5),)</f>
        <v>0</v>
      </c>
      <c r="AG443" s="19"/>
    </row>
    <row r="444" spans="1:34" x14ac:dyDescent="0.25">
      <c r="A444" s="13">
        <v>9</v>
      </c>
      <c r="B444" s="13"/>
      <c r="C444" s="13"/>
      <c r="D444" s="13"/>
      <c r="E444" s="13"/>
      <c r="F444" s="14"/>
      <c r="G444" s="14"/>
      <c r="H444" s="14"/>
      <c r="I444" s="14"/>
      <c r="J444" s="14"/>
      <c r="K444" s="14"/>
      <c r="L444" s="14"/>
      <c r="M444" s="14"/>
      <c r="N444" s="14"/>
      <c r="O444" s="15"/>
      <c r="P444" s="14"/>
      <c r="Q444" s="14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8">
        <f>IFERROR(LARGE($F444:Q444,1),)</f>
        <v>0</v>
      </c>
      <c r="AC444" s="18">
        <f>IFERROR(LARGE($F444:Q444,2),)</f>
        <v>0</v>
      </c>
      <c r="AD444" s="18">
        <f>IFERROR(LARGE($F444:R444,3),)</f>
        <v>0</v>
      </c>
      <c r="AE444" s="18">
        <f>IFERROR(LARGE($F444:S444,4),)</f>
        <v>0</v>
      </c>
      <c r="AF444" s="18">
        <f>IFERROR(LARGE($F444:T444,5),)</f>
        <v>0</v>
      </c>
      <c r="AG444" s="19"/>
    </row>
    <row r="445" spans="1:34" x14ac:dyDescent="0.25">
      <c r="A445" s="13">
        <v>10</v>
      </c>
      <c r="B445" s="13"/>
      <c r="C445" s="13"/>
      <c r="D445" s="13"/>
      <c r="E445" s="13"/>
      <c r="F445" s="14"/>
      <c r="G445" s="14"/>
      <c r="H445" s="14"/>
      <c r="I445" s="14"/>
      <c r="J445" s="14"/>
      <c r="K445" s="14"/>
      <c r="L445" s="14"/>
      <c r="M445" s="14"/>
      <c r="N445" s="14"/>
      <c r="O445" s="15"/>
      <c r="P445" s="14"/>
      <c r="Q445" s="14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8">
        <f>IFERROR(LARGE($F445:Q445,1),)</f>
        <v>0</v>
      </c>
      <c r="AC445" s="18">
        <f>IFERROR(LARGE($F445:Q445,2),)</f>
        <v>0</v>
      </c>
      <c r="AD445" s="18">
        <f>IFERROR(LARGE($F445:R445,3),)</f>
        <v>0</v>
      </c>
      <c r="AE445" s="18">
        <f>IFERROR(LARGE($F445:S445,4),)</f>
        <v>0</v>
      </c>
      <c r="AF445" s="18">
        <f>IFERROR(LARGE($F445:T445,5),)</f>
        <v>0</v>
      </c>
      <c r="AG445" s="19"/>
    </row>
    <row r="447" spans="1:34" ht="15" customHeight="1" x14ac:dyDescent="0.25">
      <c r="F447" s="37" t="s">
        <v>3</v>
      </c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8" t="s">
        <v>4</v>
      </c>
      <c r="S447" s="39"/>
      <c r="T447" s="39"/>
      <c r="U447" s="39"/>
      <c r="V447" s="39"/>
      <c r="W447" s="39"/>
      <c r="X447" s="39"/>
      <c r="Y447" s="39"/>
      <c r="Z447" s="39"/>
      <c r="AA447" s="40"/>
    </row>
    <row r="448" spans="1:34" s="5" customFormat="1" x14ac:dyDescent="0.25">
      <c r="A448" s="6" t="s">
        <v>6</v>
      </c>
      <c r="B448" s="6" t="s">
        <v>49</v>
      </c>
      <c r="C448" s="6" t="s">
        <v>8</v>
      </c>
      <c r="D448" s="6" t="s">
        <v>9</v>
      </c>
      <c r="E448" s="6" t="s">
        <v>10</v>
      </c>
      <c r="F448" s="8">
        <f>F$11</f>
        <v>0</v>
      </c>
      <c r="G448" s="8">
        <f t="shared" ref="G448:AA448" si="8">G$11</f>
        <v>0</v>
      </c>
      <c r="H448" s="8">
        <f t="shared" si="8"/>
        <v>0</v>
      </c>
      <c r="I448" s="8">
        <f t="shared" si="8"/>
        <v>0</v>
      </c>
      <c r="J448" s="8">
        <f t="shared" si="8"/>
        <v>0</v>
      </c>
      <c r="K448" s="8">
        <f t="shared" si="8"/>
        <v>0</v>
      </c>
      <c r="L448" s="8">
        <f t="shared" si="8"/>
        <v>0</v>
      </c>
      <c r="M448" s="7">
        <f t="shared" si="8"/>
        <v>0</v>
      </c>
      <c r="N448" s="7">
        <v>45823</v>
      </c>
      <c r="O448" s="7">
        <f t="shared" si="8"/>
        <v>0</v>
      </c>
      <c r="P448" s="8">
        <f t="shared" si="8"/>
        <v>0</v>
      </c>
      <c r="Q448" s="8">
        <f t="shared" si="8"/>
        <v>0</v>
      </c>
      <c r="R448" s="8">
        <f t="shared" si="8"/>
        <v>0</v>
      </c>
      <c r="S448" s="8">
        <f t="shared" si="8"/>
        <v>0</v>
      </c>
      <c r="T448" s="8">
        <f t="shared" si="8"/>
        <v>0</v>
      </c>
      <c r="U448" s="8">
        <f t="shared" si="8"/>
        <v>0</v>
      </c>
      <c r="V448" s="8">
        <f t="shared" si="8"/>
        <v>0</v>
      </c>
      <c r="W448" s="8">
        <f t="shared" si="8"/>
        <v>0</v>
      </c>
      <c r="X448" s="8">
        <f t="shared" si="8"/>
        <v>0</v>
      </c>
      <c r="Y448" s="8">
        <f t="shared" si="8"/>
        <v>0</v>
      </c>
      <c r="Z448" s="8">
        <f t="shared" si="8"/>
        <v>0</v>
      </c>
      <c r="AA448" s="8">
        <f t="shared" si="8"/>
        <v>0</v>
      </c>
      <c r="AB448" s="10" t="s">
        <v>11</v>
      </c>
      <c r="AC448" s="10" t="s">
        <v>12</v>
      </c>
      <c r="AD448" s="10" t="s">
        <v>13</v>
      </c>
      <c r="AE448" s="10" t="s">
        <v>14</v>
      </c>
      <c r="AF448" s="10" t="s">
        <v>15</v>
      </c>
      <c r="AG448" s="11" t="s">
        <v>16</v>
      </c>
      <c r="AH448" s="12"/>
    </row>
    <row r="449" spans="1:35" x14ac:dyDescent="0.25">
      <c r="A449" s="13">
        <v>1</v>
      </c>
      <c r="B449" s="13" t="s">
        <v>50</v>
      </c>
      <c r="C449" s="13" t="s">
        <v>49</v>
      </c>
      <c r="D449" s="13" t="s">
        <v>0</v>
      </c>
      <c r="E449" s="13">
        <v>123079</v>
      </c>
      <c r="F449" s="14"/>
      <c r="G449" s="14">
        <v>236</v>
      </c>
      <c r="H449" s="14">
        <v>240</v>
      </c>
      <c r="I449" s="14"/>
      <c r="J449" s="14"/>
      <c r="K449" s="14"/>
      <c r="L449" s="14"/>
      <c r="M449" s="14"/>
      <c r="N449" s="14"/>
      <c r="O449" s="15"/>
      <c r="P449" s="14"/>
      <c r="Q449" s="14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8">
        <f>IFERROR(LARGE($F449:Q449,1),)</f>
        <v>240</v>
      </c>
      <c r="AC449" s="18">
        <f>IFERROR(LARGE($F449:Q449,2),)</f>
        <v>236</v>
      </c>
      <c r="AD449" s="18">
        <f>IFERROR(LARGE($F449:R449,3),)</f>
        <v>0</v>
      </c>
      <c r="AE449" s="18">
        <f>IFERROR(LARGE($F449:S449,4),)</f>
        <v>0</v>
      </c>
      <c r="AF449" s="18">
        <f>IFERROR(LARGE($F449:T449,5),)</f>
        <v>0</v>
      </c>
      <c r="AG449" s="19"/>
    </row>
    <row r="450" spans="1:35" x14ac:dyDescent="0.25">
      <c r="A450" s="13">
        <v>2</v>
      </c>
      <c r="B450" s="13"/>
      <c r="C450" s="13"/>
      <c r="D450" s="13"/>
      <c r="E450" s="13"/>
      <c r="F450" s="14"/>
      <c r="G450" s="14"/>
      <c r="H450" s="14"/>
      <c r="I450" s="14"/>
      <c r="J450" s="14"/>
      <c r="K450" s="14"/>
      <c r="L450" s="14"/>
      <c r="M450" s="14"/>
      <c r="N450" s="14"/>
      <c r="O450" s="15"/>
      <c r="P450" s="14"/>
      <c r="Q450" s="14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8">
        <f>IFERROR(LARGE($F450:Q450,1),)</f>
        <v>0</v>
      </c>
      <c r="AC450" s="18">
        <f>IFERROR(LARGE($F450:Q450,2),)</f>
        <v>0</v>
      </c>
      <c r="AD450" s="18">
        <f>IFERROR(LARGE($F450:R450,3),)</f>
        <v>0</v>
      </c>
      <c r="AE450" s="18">
        <f>IFERROR(LARGE($F450:S450,4),)</f>
        <v>0</v>
      </c>
      <c r="AF450" s="18">
        <f>IFERROR(LARGE($F450:T450,5),)</f>
        <v>0</v>
      </c>
      <c r="AG450" s="19"/>
    </row>
    <row r="451" spans="1:35" x14ac:dyDescent="0.25">
      <c r="A451" s="13">
        <v>3</v>
      </c>
      <c r="B451" s="13"/>
      <c r="C451" s="13"/>
      <c r="D451" s="13"/>
      <c r="E451" s="13"/>
      <c r="F451" s="14"/>
      <c r="G451" s="14"/>
      <c r="H451" s="14"/>
      <c r="I451" s="14"/>
      <c r="J451" s="14"/>
      <c r="K451" s="14"/>
      <c r="L451" s="14"/>
      <c r="M451" s="14"/>
      <c r="N451" s="14"/>
      <c r="O451" s="15"/>
      <c r="P451" s="14"/>
      <c r="Q451" s="14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8">
        <f>IFERROR(LARGE($F451:Q451,1),)</f>
        <v>0</v>
      </c>
      <c r="AC451" s="18">
        <f>IFERROR(LARGE($F451:Q451,2),)</f>
        <v>0</v>
      </c>
      <c r="AD451" s="18">
        <f>IFERROR(LARGE($F451:R451,3),)</f>
        <v>0</v>
      </c>
      <c r="AE451" s="18">
        <f>IFERROR(LARGE($F451:S451,4),)</f>
        <v>0</v>
      </c>
      <c r="AF451" s="18">
        <f>IFERROR(LARGE($F451:T451,5),)</f>
        <v>0</v>
      </c>
      <c r="AG451" s="19"/>
    </row>
    <row r="452" spans="1:35" x14ac:dyDescent="0.25">
      <c r="A452" s="13">
        <v>4</v>
      </c>
      <c r="B452" s="13"/>
      <c r="C452" s="13"/>
      <c r="D452" s="13"/>
      <c r="E452" s="13"/>
      <c r="F452" s="14"/>
      <c r="G452" s="14"/>
      <c r="H452" s="14"/>
      <c r="I452" s="14"/>
      <c r="J452" s="14"/>
      <c r="K452" s="14"/>
      <c r="L452" s="14"/>
      <c r="M452" s="14"/>
      <c r="N452" s="14"/>
      <c r="O452" s="15"/>
      <c r="P452" s="14"/>
      <c r="Q452" s="14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8">
        <f>IFERROR(LARGE($F452:Q452,1),)</f>
        <v>0</v>
      </c>
      <c r="AC452" s="18">
        <f>IFERROR(LARGE($F452:Q452,2),)</f>
        <v>0</v>
      </c>
      <c r="AD452" s="18">
        <f>IFERROR(LARGE($F452:R452,3),)</f>
        <v>0</v>
      </c>
      <c r="AE452" s="18">
        <f>IFERROR(LARGE($F452:S452,4),)</f>
        <v>0</v>
      </c>
      <c r="AF452" s="18">
        <f>IFERROR(LARGE($F452:T452,5),)</f>
        <v>0</v>
      </c>
      <c r="AG452" s="19"/>
    </row>
    <row r="453" spans="1:35" x14ac:dyDescent="0.25">
      <c r="A453" s="13">
        <v>5</v>
      </c>
      <c r="B453" s="13"/>
      <c r="C453" s="13"/>
      <c r="D453" s="13"/>
      <c r="E453" s="13"/>
      <c r="F453" s="14"/>
      <c r="G453" s="14"/>
      <c r="H453" s="14"/>
      <c r="I453" s="14"/>
      <c r="J453" s="14"/>
      <c r="K453" s="14"/>
      <c r="L453" s="14"/>
      <c r="M453" s="14"/>
      <c r="N453" s="14"/>
      <c r="O453" s="15"/>
      <c r="P453" s="14"/>
      <c r="Q453" s="14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8">
        <f>IFERROR(LARGE($F453:Q453,1),)</f>
        <v>0</v>
      </c>
      <c r="AC453" s="18">
        <f>IFERROR(LARGE($F453:Q453,2),)</f>
        <v>0</v>
      </c>
      <c r="AD453" s="18">
        <f>IFERROR(LARGE($F453:R453,3),)</f>
        <v>0</v>
      </c>
      <c r="AE453" s="18">
        <f>IFERROR(LARGE($F453:S453,4),)</f>
        <v>0</v>
      </c>
      <c r="AF453" s="18">
        <f>IFERROR(LARGE($F453:T453,5),)</f>
        <v>0</v>
      </c>
      <c r="AG453" s="19"/>
    </row>
    <row r="454" spans="1:35" x14ac:dyDescent="0.25">
      <c r="A454" s="13">
        <v>6</v>
      </c>
      <c r="B454" s="13"/>
      <c r="C454" s="13"/>
      <c r="D454" s="13"/>
      <c r="E454" s="13"/>
      <c r="F454" s="14"/>
      <c r="G454" s="14"/>
      <c r="H454" s="14"/>
      <c r="I454" s="14"/>
      <c r="J454" s="14"/>
      <c r="K454" s="14"/>
      <c r="L454" s="14"/>
      <c r="M454" s="14"/>
      <c r="N454" s="14"/>
      <c r="O454" s="15"/>
      <c r="P454" s="14"/>
      <c r="Q454" s="14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8">
        <f>IFERROR(LARGE($F454:Q454,1),)</f>
        <v>0</v>
      </c>
      <c r="AC454" s="18">
        <f>IFERROR(LARGE($F454:Q454,2),)</f>
        <v>0</v>
      </c>
      <c r="AD454" s="18">
        <f>IFERROR(LARGE($F454:R454,3),)</f>
        <v>0</v>
      </c>
      <c r="AE454" s="18">
        <f>IFERROR(LARGE($F454:S454,4),)</f>
        <v>0</v>
      </c>
      <c r="AF454" s="18">
        <f>IFERROR(LARGE($F454:T454,5),)</f>
        <v>0</v>
      </c>
      <c r="AG454" s="19"/>
    </row>
    <row r="455" spans="1:35" x14ac:dyDescent="0.25">
      <c r="A455" s="13">
        <v>7</v>
      </c>
      <c r="B455" s="13"/>
      <c r="C455" s="13"/>
      <c r="D455" s="13"/>
      <c r="E455" s="13"/>
      <c r="F455" s="14"/>
      <c r="G455" s="14"/>
      <c r="H455" s="14"/>
      <c r="I455" s="14"/>
      <c r="J455" s="14"/>
      <c r="K455" s="14"/>
      <c r="L455" s="14"/>
      <c r="M455" s="14"/>
      <c r="N455" s="14"/>
      <c r="O455" s="15"/>
      <c r="P455" s="14"/>
      <c r="Q455" s="14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8">
        <f>IFERROR(LARGE($F455:Q455,1),)</f>
        <v>0</v>
      </c>
      <c r="AC455" s="18">
        <f>IFERROR(LARGE($F455:Q455,2),)</f>
        <v>0</v>
      </c>
      <c r="AD455" s="18">
        <f>IFERROR(LARGE($F455:R455,3),)</f>
        <v>0</v>
      </c>
      <c r="AE455" s="18">
        <f>IFERROR(LARGE($F455:S455,4),)</f>
        <v>0</v>
      </c>
      <c r="AF455" s="18">
        <f>IFERROR(LARGE($F455:T455,5),)</f>
        <v>0</v>
      </c>
      <c r="AG455" s="19"/>
    </row>
    <row r="456" spans="1:35" x14ac:dyDescent="0.25">
      <c r="A456" s="13">
        <v>8</v>
      </c>
      <c r="B456" s="13"/>
      <c r="C456" s="13"/>
      <c r="D456" s="13"/>
      <c r="E456" s="13"/>
      <c r="F456" s="14"/>
      <c r="G456" s="14"/>
      <c r="H456" s="14"/>
      <c r="I456" s="14"/>
      <c r="J456" s="14"/>
      <c r="K456" s="14"/>
      <c r="L456" s="14"/>
      <c r="M456" s="14"/>
      <c r="N456" s="14"/>
      <c r="O456" s="15"/>
      <c r="P456" s="14"/>
      <c r="Q456" s="14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8">
        <f>IFERROR(LARGE($F456:Q456,1),)</f>
        <v>0</v>
      </c>
      <c r="AC456" s="18">
        <f>IFERROR(LARGE($F456:Q456,2),)</f>
        <v>0</v>
      </c>
      <c r="AD456" s="18">
        <f>IFERROR(LARGE($F456:R456,3),)</f>
        <v>0</v>
      </c>
      <c r="AE456" s="18">
        <f>IFERROR(LARGE($F456:S456,4),)</f>
        <v>0</v>
      </c>
      <c r="AF456" s="18">
        <f>IFERROR(LARGE($F456:T456,5),)</f>
        <v>0</v>
      </c>
      <c r="AG456" s="19"/>
    </row>
    <row r="457" spans="1:35" x14ac:dyDescent="0.25">
      <c r="A457" s="13">
        <v>9</v>
      </c>
      <c r="B457" s="13"/>
      <c r="C457" s="13"/>
      <c r="D457" s="13"/>
      <c r="E457" s="13"/>
      <c r="F457" s="14"/>
      <c r="G457" s="14"/>
      <c r="H457" s="14"/>
      <c r="I457" s="14"/>
      <c r="J457" s="14"/>
      <c r="K457" s="14"/>
      <c r="L457" s="14"/>
      <c r="M457" s="14"/>
      <c r="N457" s="14"/>
      <c r="O457" s="15"/>
      <c r="P457" s="14"/>
      <c r="Q457" s="14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8">
        <f>IFERROR(LARGE($F457:Q457,1),)</f>
        <v>0</v>
      </c>
      <c r="AC457" s="18">
        <f>IFERROR(LARGE($F457:Q457,2),)</f>
        <v>0</v>
      </c>
      <c r="AD457" s="18">
        <f>IFERROR(LARGE($F457:R457,3),)</f>
        <v>0</v>
      </c>
      <c r="AE457" s="18">
        <f>IFERROR(LARGE($F457:S457,4),)</f>
        <v>0</v>
      </c>
      <c r="AF457" s="18">
        <f>IFERROR(LARGE($F457:T457,5),)</f>
        <v>0</v>
      </c>
      <c r="AG457" s="19"/>
    </row>
    <row r="458" spans="1:35" x14ac:dyDescent="0.25">
      <c r="A458" s="13">
        <v>10</v>
      </c>
      <c r="B458" s="13"/>
      <c r="C458" s="13"/>
      <c r="D458" s="13"/>
      <c r="E458" s="13"/>
      <c r="F458" s="14"/>
      <c r="G458" s="14"/>
      <c r="H458" s="14"/>
      <c r="I458" s="14"/>
      <c r="J458" s="14"/>
      <c r="K458" s="14"/>
      <c r="L458" s="14"/>
      <c r="M458" s="14"/>
      <c r="N458" s="14"/>
      <c r="O458" s="15"/>
      <c r="P458" s="14"/>
      <c r="Q458" s="14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8">
        <f>IFERROR(LARGE($F458:Q458,1),)</f>
        <v>0</v>
      </c>
      <c r="AC458" s="18">
        <f>IFERROR(LARGE($F458:Q458,2),)</f>
        <v>0</v>
      </c>
      <c r="AD458" s="18">
        <f>IFERROR(LARGE($F458:R458,3),)</f>
        <v>0</v>
      </c>
      <c r="AE458" s="18">
        <f>IFERROR(LARGE($F458:S458,4),)</f>
        <v>0</v>
      </c>
      <c r="AF458" s="18">
        <f>IFERROR(LARGE($F458:T458,5),)</f>
        <v>0</v>
      </c>
      <c r="AG458" s="19"/>
    </row>
    <row r="460" spans="1:35" ht="15" customHeight="1" x14ac:dyDescent="0.25">
      <c r="F460" s="37" t="s">
        <v>3</v>
      </c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8" t="s">
        <v>4</v>
      </c>
      <c r="S460" s="39"/>
      <c r="T460" s="39"/>
      <c r="U460" s="39"/>
      <c r="V460" s="39"/>
      <c r="W460" s="39"/>
      <c r="X460" s="39"/>
      <c r="Y460" s="39"/>
      <c r="Z460" s="39"/>
      <c r="AA460" s="40"/>
    </row>
    <row r="461" spans="1:35" s="5" customFormat="1" x14ac:dyDescent="0.25">
      <c r="A461" s="6" t="s">
        <v>6</v>
      </c>
      <c r="B461" s="6" t="s">
        <v>51</v>
      </c>
      <c r="C461" s="6" t="s">
        <v>8</v>
      </c>
      <c r="D461" s="6" t="s">
        <v>9</v>
      </c>
      <c r="E461" s="6" t="s">
        <v>10</v>
      </c>
      <c r="F461" s="8">
        <f>F$11</f>
        <v>0</v>
      </c>
      <c r="G461" s="8">
        <f t="shared" ref="G461:AA461" si="9">G$11</f>
        <v>0</v>
      </c>
      <c r="H461" s="8">
        <f t="shared" si="9"/>
        <v>0</v>
      </c>
      <c r="I461" s="8">
        <f t="shared" si="9"/>
        <v>0</v>
      </c>
      <c r="J461" s="8">
        <f t="shared" si="9"/>
        <v>0</v>
      </c>
      <c r="K461" s="8">
        <f t="shared" si="9"/>
        <v>0</v>
      </c>
      <c r="L461" s="8">
        <f t="shared" si="9"/>
        <v>0</v>
      </c>
      <c r="M461" s="7">
        <f t="shared" si="9"/>
        <v>0</v>
      </c>
      <c r="N461" s="7">
        <v>45823</v>
      </c>
      <c r="O461" s="7">
        <f t="shared" si="9"/>
        <v>0</v>
      </c>
      <c r="P461" s="8">
        <f t="shared" si="9"/>
        <v>0</v>
      </c>
      <c r="Q461" s="8">
        <f t="shared" si="9"/>
        <v>0</v>
      </c>
      <c r="R461" s="8">
        <f t="shared" si="9"/>
        <v>0</v>
      </c>
      <c r="S461" s="8">
        <f t="shared" si="9"/>
        <v>0</v>
      </c>
      <c r="T461" s="8">
        <f t="shared" si="9"/>
        <v>0</v>
      </c>
      <c r="U461" s="8">
        <f t="shared" si="9"/>
        <v>0</v>
      </c>
      <c r="V461" s="8">
        <f t="shared" si="9"/>
        <v>0</v>
      </c>
      <c r="W461" s="8">
        <f t="shared" si="9"/>
        <v>0</v>
      </c>
      <c r="X461" s="8">
        <f t="shared" si="9"/>
        <v>0</v>
      </c>
      <c r="Y461" s="8">
        <f t="shared" si="9"/>
        <v>0</v>
      </c>
      <c r="Z461" s="8">
        <f t="shared" si="9"/>
        <v>0</v>
      </c>
      <c r="AA461" s="8">
        <f t="shared" si="9"/>
        <v>0</v>
      </c>
      <c r="AB461" s="10" t="s">
        <v>11</v>
      </c>
      <c r="AC461" s="10" t="s">
        <v>12</v>
      </c>
      <c r="AD461" s="10" t="s">
        <v>13</v>
      </c>
      <c r="AE461" s="10" t="s">
        <v>14</v>
      </c>
      <c r="AF461" s="10" t="s">
        <v>15</v>
      </c>
      <c r="AG461" s="11" t="s">
        <v>16</v>
      </c>
      <c r="AH461" s="12"/>
      <c r="AI461" s="5" t="s">
        <v>52</v>
      </c>
    </row>
    <row r="462" spans="1:35" x14ac:dyDescent="0.25">
      <c r="A462" s="13">
        <v>1</v>
      </c>
      <c r="B462" s="13" t="s">
        <v>53</v>
      </c>
      <c r="C462" s="13" t="s">
        <v>54</v>
      </c>
      <c r="D462" s="13" t="s">
        <v>1</v>
      </c>
      <c r="E462" s="13">
        <v>129304</v>
      </c>
      <c r="F462" s="14">
        <v>200</v>
      </c>
      <c r="G462" s="14">
        <v>229</v>
      </c>
      <c r="H462" s="14"/>
      <c r="I462" s="14"/>
      <c r="J462" s="14"/>
      <c r="K462" s="14"/>
      <c r="L462" s="14"/>
      <c r="M462" s="14"/>
      <c r="N462" s="14"/>
      <c r="O462" s="15"/>
      <c r="P462" s="14"/>
      <c r="Q462" s="14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8">
        <f>IFERROR(LARGE($F462:Q462,1),)</f>
        <v>229</v>
      </c>
      <c r="AC462" s="18">
        <f>IFERROR(LARGE($F462:Q462,2),)</f>
        <v>200</v>
      </c>
      <c r="AD462" s="18">
        <f>IFERROR(LARGE($F462:R462,3),)</f>
        <v>0</v>
      </c>
      <c r="AE462" s="18">
        <f>IFERROR(LARGE($F462:S462,4),)</f>
        <v>0</v>
      </c>
      <c r="AF462" s="18">
        <f>IFERROR(LARGE($F462:T462,5),)</f>
        <v>0</v>
      </c>
      <c r="AG462" s="19"/>
      <c r="AI462" s="2" t="s">
        <v>55</v>
      </c>
    </row>
    <row r="463" spans="1:35" x14ac:dyDescent="0.25">
      <c r="A463" s="13">
        <v>2</v>
      </c>
      <c r="B463" s="13" t="s">
        <v>56</v>
      </c>
      <c r="C463" s="13" t="s">
        <v>57</v>
      </c>
      <c r="D463" s="13" t="s">
        <v>1</v>
      </c>
      <c r="E463" s="13">
        <v>129048</v>
      </c>
      <c r="F463" s="14">
        <v>198</v>
      </c>
      <c r="G463" s="14"/>
      <c r="H463" s="14">
        <v>234</v>
      </c>
      <c r="I463" s="14">
        <v>208</v>
      </c>
      <c r="J463" s="14"/>
      <c r="K463" s="14">
        <v>210</v>
      </c>
      <c r="L463" s="14">
        <v>226</v>
      </c>
      <c r="M463" s="14">
        <v>224</v>
      </c>
      <c r="N463" s="14"/>
      <c r="O463" s="15"/>
      <c r="P463" s="14"/>
      <c r="Q463" s="14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8">
        <f>IFERROR(LARGE($F463:Q463,1),)</f>
        <v>234</v>
      </c>
      <c r="AC463" s="18">
        <f>IFERROR(LARGE($F463:Q463,2),)</f>
        <v>226</v>
      </c>
      <c r="AD463" s="18">
        <f>IFERROR(LARGE($F463:R463,3),)</f>
        <v>224</v>
      </c>
      <c r="AE463" s="18">
        <f>IFERROR(LARGE($F463:S463,4),)</f>
        <v>210</v>
      </c>
      <c r="AF463" s="18">
        <f>IFERROR(LARGE($F463:T463,5),)</f>
        <v>208</v>
      </c>
      <c r="AG463" s="19"/>
      <c r="AI463" s="2" t="s">
        <v>58</v>
      </c>
    </row>
    <row r="464" spans="1:35" x14ac:dyDescent="0.25">
      <c r="A464" s="13">
        <v>3</v>
      </c>
      <c r="B464" s="13" t="s">
        <v>59</v>
      </c>
      <c r="C464" s="13" t="s">
        <v>60</v>
      </c>
      <c r="D464" s="13" t="s">
        <v>0</v>
      </c>
      <c r="E464" s="13">
        <v>123080</v>
      </c>
      <c r="F464" s="14"/>
      <c r="G464" s="14">
        <v>137</v>
      </c>
      <c r="H464" s="14"/>
      <c r="I464" s="14"/>
      <c r="J464" s="14"/>
      <c r="K464" s="14">
        <v>156</v>
      </c>
      <c r="L464" s="14"/>
      <c r="M464" s="14">
        <v>174</v>
      </c>
      <c r="N464" s="14">
        <v>215</v>
      </c>
      <c r="O464" s="15"/>
      <c r="P464" s="14"/>
      <c r="Q464" s="14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8">
        <f>IFERROR(LARGE($F464:Q464,1),)</f>
        <v>215</v>
      </c>
      <c r="AC464" s="18">
        <f>IFERROR(LARGE($F464:Q464,2),)</f>
        <v>174</v>
      </c>
      <c r="AD464" s="18">
        <f>IFERROR(LARGE($F464:R464,3),)</f>
        <v>156</v>
      </c>
      <c r="AE464" s="18">
        <f>IFERROR(LARGE($F464:S464,4),)</f>
        <v>137</v>
      </c>
      <c r="AF464" s="18">
        <f>IFERROR(LARGE($F464:T464,5),)</f>
        <v>0</v>
      </c>
      <c r="AG464" s="19"/>
      <c r="AI464" s="2" t="s">
        <v>54</v>
      </c>
    </row>
    <row r="465" spans="1:35" x14ac:dyDescent="0.25">
      <c r="A465" s="13">
        <v>4</v>
      </c>
      <c r="B465" s="13"/>
      <c r="C465" s="13"/>
      <c r="D465" s="13"/>
      <c r="E465" s="13"/>
      <c r="F465" s="14"/>
      <c r="G465" s="14"/>
      <c r="H465" s="14"/>
      <c r="I465" s="14"/>
      <c r="J465" s="14"/>
      <c r="K465" s="14"/>
      <c r="L465" s="14"/>
      <c r="M465" s="14"/>
      <c r="N465" s="14"/>
      <c r="O465" s="15"/>
      <c r="P465" s="14"/>
      <c r="Q465" s="14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8">
        <f>IFERROR(LARGE($F465:Q465,1),)</f>
        <v>0</v>
      </c>
      <c r="AC465" s="18">
        <f>IFERROR(LARGE($F465:Q465,2),)</f>
        <v>0</v>
      </c>
      <c r="AD465" s="18">
        <f>IFERROR(LARGE($F465:R465,3),)</f>
        <v>0</v>
      </c>
      <c r="AE465" s="18">
        <f>IFERROR(LARGE($F465:S465,4),)</f>
        <v>0</v>
      </c>
      <c r="AF465" s="18">
        <f>IFERROR(LARGE($F465:T465,5),)</f>
        <v>0</v>
      </c>
      <c r="AG465" s="19"/>
      <c r="AI465" s="2" t="s">
        <v>61</v>
      </c>
    </row>
    <row r="466" spans="1:35" x14ac:dyDescent="0.25">
      <c r="A466" s="13">
        <v>5</v>
      </c>
      <c r="B466" s="13"/>
      <c r="C466" s="13"/>
      <c r="D466" s="13"/>
      <c r="E466" s="13"/>
      <c r="F466" s="14"/>
      <c r="G466" s="14"/>
      <c r="H466" s="14"/>
      <c r="I466" s="14"/>
      <c r="J466" s="14"/>
      <c r="K466" s="14"/>
      <c r="L466" s="14"/>
      <c r="M466" s="14"/>
      <c r="N466" s="14"/>
      <c r="O466" s="15"/>
      <c r="P466" s="14"/>
      <c r="Q466" s="14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8">
        <f>IFERROR(LARGE($F466:Q466,1),)</f>
        <v>0</v>
      </c>
      <c r="AC466" s="18">
        <f>IFERROR(LARGE($F466:Q466,2),)</f>
        <v>0</v>
      </c>
      <c r="AD466" s="18">
        <f>IFERROR(LARGE($F466:R466,3),)</f>
        <v>0</v>
      </c>
      <c r="AE466" s="18">
        <f>IFERROR(LARGE($F466:S466,4),)</f>
        <v>0</v>
      </c>
      <c r="AF466" s="18">
        <f>IFERROR(LARGE($F466:T466,5),)</f>
        <v>0</v>
      </c>
      <c r="AG466" s="19"/>
      <c r="AI466" s="2" t="s">
        <v>62</v>
      </c>
    </row>
    <row r="467" spans="1:35" x14ac:dyDescent="0.25">
      <c r="A467" s="13">
        <v>6</v>
      </c>
      <c r="B467" s="13"/>
      <c r="C467" s="13"/>
      <c r="D467" s="13"/>
      <c r="E467" s="13"/>
      <c r="F467" s="14"/>
      <c r="G467" s="14"/>
      <c r="H467" s="14"/>
      <c r="I467" s="14"/>
      <c r="J467" s="14"/>
      <c r="K467" s="14"/>
      <c r="L467" s="14"/>
      <c r="M467" s="14"/>
      <c r="N467" s="14"/>
      <c r="O467" s="15"/>
      <c r="P467" s="14"/>
      <c r="Q467" s="14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8">
        <f>IFERROR(LARGE($F467:Q467,1),)</f>
        <v>0</v>
      </c>
      <c r="AC467" s="18">
        <f>IFERROR(LARGE($F467:Q467,2),)</f>
        <v>0</v>
      </c>
      <c r="AD467" s="18">
        <f>IFERROR(LARGE($F467:R467,3),)</f>
        <v>0</v>
      </c>
      <c r="AE467" s="18">
        <f>IFERROR(LARGE($F467:S467,4),)</f>
        <v>0</v>
      </c>
      <c r="AF467" s="18">
        <f>IFERROR(LARGE($F467:T467,5),)</f>
        <v>0</v>
      </c>
      <c r="AG467" s="19"/>
      <c r="AI467" s="2" t="s">
        <v>63</v>
      </c>
    </row>
    <row r="468" spans="1:35" x14ac:dyDescent="0.25">
      <c r="A468" s="13">
        <v>7</v>
      </c>
      <c r="B468" s="13"/>
      <c r="C468" s="13"/>
      <c r="D468" s="13"/>
      <c r="E468" s="13"/>
      <c r="F468" s="14"/>
      <c r="G468" s="14"/>
      <c r="H468" s="14"/>
      <c r="I468" s="14"/>
      <c r="J468" s="14"/>
      <c r="K468" s="14"/>
      <c r="L468" s="14"/>
      <c r="M468" s="14"/>
      <c r="N468" s="14"/>
      <c r="O468" s="15"/>
      <c r="P468" s="14"/>
      <c r="Q468" s="14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8">
        <f>IFERROR(LARGE($F468:Q468,1),)</f>
        <v>0</v>
      </c>
      <c r="AC468" s="18">
        <f>IFERROR(LARGE($F468:Q468,2),)</f>
        <v>0</v>
      </c>
      <c r="AD468" s="18">
        <f>IFERROR(LARGE($F468:R468,3),)</f>
        <v>0</v>
      </c>
      <c r="AE468" s="18">
        <f>IFERROR(LARGE($F468:S468,4),)</f>
        <v>0</v>
      </c>
      <c r="AF468" s="18">
        <f>IFERROR(LARGE($F468:T468,5),)</f>
        <v>0</v>
      </c>
      <c r="AG468" s="19"/>
      <c r="AI468" s="2" t="s">
        <v>64</v>
      </c>
    </row>
    <row r="469" spans="1:35" x14ac:dyDescent="0.25">
      <c r="A469" s="13">
        <v>8</v>
      </c>
      <c r="B469" s="13"/>
      <c r="C469" s="13"/>
      <c r="D469" s="13"/>
      <c r="E469" s="13"/>
      <c r="F469" s="14"/>
      <c r="G469" s="14"/>
      <c r="H469" s="14"/>
      <c r="I469" s="14"/>
      <c r="J469" s="14"/>
      <c r="K469" s="14"/>
      <c r="L469" s="14"/>
      <c r="M469" s="14"/>
      <c r="N469" s="14"/>
      <c r="O469" s="15"/>
      <c r="P469" s="14"/>
      <c r="Q469" s="14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8">
        <f>IFERROR(LARGE($F469:Q469,1),)</f>
        <v>0</v>
      </c>
      <c r="AC469" s="18">
        <f>IFERROR(LARGE($F469:Q469,2),)</f>
        <v>0</v>
      </c>
      <c r="AD469" s="18">
        <f>IFERROR(LARGE($F469:R469,3),)</f>
        <v>0</v>
      </c>
      <c r="AE469" s="18">
        <f>IFERROR(LARGE($F469:S469,4),)</f>
        <v>0</v>
      </c>
      <c r="AF469" s="18">
        <f>IFERROR(LARGE($F469:T469,5),)</f>
        <v>0</v>
      </c>
      <c r="AG469" s="19"/>
    </row>
    <row r="470" spans="1:35" x14ac:dyDescent="0.25">
      <c r="A470" s="13">
        <v>9</v>
      </c>
      <c r="B470" s="13"/>
      <c r="C470" s="13"/>
      <c r="D470" s="13"/>
      <c r="E470" s="13"/>
      <c r="F470" s="14"/>
      <c r="G470" s="14"/>
      <c r="H470" s="14"/>
      <c r="I470" s="14"/>
      <c r="J470" s="14"/>
      <c r="K470" s="14"/>
      <c r="L470" s="14"/>
      <c r="M470" s="14"/>
      <c r="N470" s="14"/>
      <c r="O470" s="15"/>
      <c r="P470" s="14"/>
      <c r="Q470" s="14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8">
        <f>IFERROR(LARGE($F470:Q470,1),)</f>
        <v>0</v>
      </c>
      <c r="AC470" s="18">
        <f>IFERROR(LARGE($F470:Q470,2),)</f>
        <v>0</v>
      </c>
      <c r="AD470" s="18">
        <f>IFERROR(LARGE($F470:R470,3),)</f>
        <v>0</v>
      </c>
      <c r="AE470" s="18">
        <f>IFERROR(LARGE($F470:S470,4),)</f>
        <v>0</v>
      </c>
      <c r="AF470" s="18">
        <f>IFERROR(LARGE($F470:T470,5),)</f>
        <v>0</v>
      </c>
      <c r="AG470" s="19"/>
    </row>
    <row r="471" spans="1:35" x14ac:dyDescent="0.25">
      <c r="A471" s="13">
        <v>10</v>
      </c>
      <c r="B471" s="13"/>
      <c r="C471" s="13"/>
      <c r="D471" s="13"/>
      <c r="E471" s="13"/>
      <c r="F471" s="14"/>
      <c r="G471" s="14"/>
      <c r="H471" s="14"/>
      <c r="I471" s="14"/>
      <c r="J471" s="14"/>
      <c r="K471" s="14"/>
      <c r="L471" s="14"/>
      <c r="M471" s="14"/>
      <c r="N471" s="14"/>
      <c r="O471" s="15"/>
      <c r="P471" s="14"/>
      <c r="Q471" s="14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8">
        <f>IFERROR(LARGE($F471:Q471,1),)</f>
        <v>0</v>
      </c>
      <c r="AC471" s="18">
        <f>IFERROR(LARGE($F471:Q471,2),)</f>
        <v>0</v>
      </c>
      <c r="AD471" s="18">
        <f>IFERROR(LARGE($F471:R471,3),)</f>
        <v>0</v>
      </c>
      <c r="AE471" s="18">
        <f>IFERROR(LARGE($F471:S471,4),)</f>
        <v>0</v>
      </c>
      <c r="AF471" s="18">
        <f>IFERROR(LARGE($F471:T471,5),)</f>
        <v>0</v>
      </c>
      <c r="AG471" s="19"/>
    </row>
    <row r="473" spans="1:35" ht="15" customHeight="1" x14ac:dyDescent="0.25">
      <c r="F473" s="37" t="s">
        <v>3</v>
      </c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8" t="s">
        <v>4</v>
      </c>
      <c r="S473" s="39"/>
      <c r="T473" s="39"/>
      <c r="U473" s="39"/>
      <c r="V473" s="39"/>
      <c r="W473" s="39"/>
      <c r="X473" s="39"/>
      <c r="Y473" s="39"/>
      <c r="Z473" s="39"/>
      <c r="AA473" s="40"/>
    </row>
    <row r="474" spans="1:35" s="5" customFormat="1" x14ac:dyDescent="0.25">
      <c r="A474" s="6" t="s">
        <v>6</v>
      </c>
      <c r="B474" s="6" t="s">
        <v>65</v>
      </c>
      <c r="C474" s="6" t="s">
        <v>8</v>
      </c>
      <c r="D474" s="6" t="s">
        <v>9</v>
      </c>
      <c r="E474" s="6" t="s">
        <v>10</v>
      </c>
      <c r="F474" s="8">
        <f>F$11</f>
        <v>0</v>
      </c>
      <c r="G474" s="8">
        <f t="shared" ref="G474:AA474" si="10">G$11</f>
        <v>0</v>
      </c>
      <c r="H474" s="8">
        <f t="shared" si="10"/>
        <v>0</v>
      </c>
      <c r="I474" s="8">
        <f t="shared" si="10"/>
        <v>0</v>
      </c>
      <c r="J474" s="8">
        <f t="shared" si="10"/>
        <v>0</v>
      </c>
      <c r="K474" s="8">
        <f t="shared" si="10"/>
        <v>0</v>
      </c>
      <c r="L474" s="8">
        <f t="shared" si="10"/>
        <v>0</v>
      </c>
      <c r="M474" s="7">
        <f t="shared" si="10"/>
        <v>0</v>
      </c>
      <c r="N474" s="8">
        <f t="shared" si="10"/>
        <v>0</v>
      </c>
      <c r="O474" s="7">
        <f t="shared" si="10"/>
        <v>0</v>
      </c>
      <c r="P474" s="8">
        <f t="shared" si="10"/>
        <v>0</v>
      </c>
      <c r="Q474" s="8">
        <f t="shared" si="10"/>
        <v>0</v>
      </c>
      <c r="R474" s="8">
        <f t="shared" si="10"/>
        <v>0</v>
      </c>
      <c r="S474" s="8">
        <f t="shared" si="10"/>
        <v>0</v>
      </c>
      <c r="T474" s="8">
        <f t="shared" si="10"/>
        <v>0</v>
      </c>
      <c r="U474" s="8">
        <f t="shared" si="10"/>
        <v>0</v>
      </c>
      <c r="V474" s="8">
        <f t="shared" si="10"/>
        <v>0</v>
      </c>
      <c r="W474" s="8">
        <f t="shared" si="10"/>
        <v>0</v>
      </c>
      <c r="X474" s="8">
        <f t="shared" si="10"/>
        <v>0</v>
      </c>
      <c r="Y474" s="8">
        <f t="shared" si="10"/>
        <v>0</v>
      </c>
      <c r="Z474" s="8">
        <f t="shared" si="10"/>
        <v>0</v>
      </c>
      <c r="AA474" s="8">
        <f t="shared" si="10"/>
        <v>0</v>
      </c>
      <c r="AB474" s="10" t="s">
        <v>11</v>
      </c>
      <c r="AC474" s="10" t="s">
        <v>12</v>
      </c>
      <c r="AD474" s="10" t="s">
        <v>13</v>
      </c>
      <c r="AE474" s="10" t="s">
        <v>14</v>
      </c>
      <c r="AF474" s="10" t="s">
        <v>15</v>
      </c>
      <c r="AG474" s="11" t="s">
        <v>16</v>
      </c>
      <c r="AH474" s="12"/>
    </row>
    <row r="475" spans="1:35" x14ac:dyDescent="0.25">
      <c r="A475" s="13">
        <v>1</v>
      </c>
      <c r="B475" s="13"/>
      <c r="C475" s="13"/>
      <c r="D475" s="13"/>
      <c r="E475" s="13"/>
      <c r="F475" s="14"/>
      <c r="G475" s="14"/>
      <c r="H475" s="14"/>
      <c r="I475" s="14"/>
      <c r="J475" s="14"/>
      <c r="K475" s="14"/>
      <c r="L475" s="14"/>
      <c r="M475" s="14"/>
      <c r="N475" s="14"/>
      <c r="O475" s="15"/>
      <c r="P475" s="14"/>
      <c r="Q475" s="14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8">
        <f>IFERROR(LARGE($F475:Q475,1),)</f>
        <v>0</v>
      </c>
      <c r="AC475" s="18">
        <f>IFERROR(LARGE($F475:Q475,2),)</f>
        <v>0</v>
      </c>
      <c r="AD475" s="18">
        <f>IFERROR(LARGE($F475:R475,3),)</f>
        <v>0</v>
      </c>
      <c r="AE475" s="18">
        <f>IFERROR(LARGE($F475:S475,4),)</f>
        <v>0</v>
      </c>
      <c r="AF475" s="18">
        <f>IFERROR(LARGE($F475:T475,5),)</f>
        <v>0</v>
      </c>
      <c r="AG475" s="19"/>
    </row>
    <row r="476" spans="1:35" x14ac:dyDescent="0.25">
      <c r="A476" s="13">
        <v>2</v>
      </c>
      <c r="B476" s="13"/>
      <c r="C476" s="13"/>
      <c r="D476" s="13"/>
      <c r="E476" s="13"/>
      <c r="F476" s="14"/>
      <c r="G476" s="14"/>
      <c r="H476" s="14"/>
      <c r="I476" s="14"/>
      <c r="J476" s="14"/>
      <c r="K476" s="14"/>
      <c r="L476" s="14"/>
      <c r="M476" s="14"/>
      <c r="N476" s="14"/>
      <c r="O476" s="15"/>
      <c r="P476" s="14"/>
      <c r="Q476" s="14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8">
        <f>IFERROR(LARGE($F476:Q476,1),)</f>
        <v>0</v>
      </c>
      <c r="AC476" s="18">
        <f>IFERROR(LARGE($F476:Q476,2),)</f>
        <v>0</v>
      </c>
      <c r="AD476" s="18">
        <f>IFERROR(LARGE($F476:R476,3),)</f>
        <v>0</v>
      </c>
      <c r="AE476" s="18">
        <f>IFERROR(LARGE($F476:S476,4),)</f>
        <v>0</v>
      </c>
      <c r="AF476" s="18">
        <f>IFERROR(LARGE($F476:T476,5),)</f>
        <v>0</v>
      </c>
      <c r="AG476" s="19"/>
    </row>
    <row r="477" spans="1:35" x14ac:dyDescent="0.25">
      <c r="A477" s="13">
        <v>3</v>
      </c>
      <c r="B477" s="13"/>
      <c r="C477" s="13"/>
      <c r="D477" s="13"/>
      <c r="E477" s="13"/>
      <c r="F477" s="14"/>
      <c r="G477" s="14"/>
      <c r="H477" s="14"/>
      <c r="I477" s="14"/>
      <c r="J477" s="14"/>
      <c r="K477" s="14"/>
      <c r="L477" s="14"/>
      <c r="M477" s="14"/>
      <c r="N477" s="14"/>
      <c r="O477" s="15"/>
      <c r="P477" s="14"/>
      <c r="Q477" s="14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8">
        <f>IFERROR(LARGE($F477:Q477,1),)</f>
        <v>0</v>
      </c>
      <c r="AC477" s="18">
        <f>IFERROR(LARGE($F477:Q477,2),)</f>
        <v>0</v>
      </c>
      <c r="AD477" s="18">
        <f>IFERROR(LARGE($F477:R477,3),)</f>
        <v>0</v>
      </c>
      <c r="AE477" s="18">
        <f>IFERROR(LARGE($F477:S477,4),)</f>
        <v>0</v>
      </c>
      <c r="AF477" s="18">
        <f>IFERROR(LARGE($F477:T477,5),)</f>
        <v>0</v>
      </c>
      <c r="AG477" s="19"/>
    </row>
    <row r="478" spans="1:35" x14ac:dyDescent="0.25">
      <c r="A478" s="13">
        <v>4</v>
      </c>
      <c r="B478" s="13"/>
      <c r="C478" s="13"/>
      <c r="D478" s="13"/>
      <c r="E478" s="13"/>
      <c r="F478" s="14"/>
      <c r="G478" s="14"/>
      <c r="H478" s="14"/>
      <c r="I478" s="14"/>
      <c r="J478" s="14"/>
      <c r="K478" s="14"/>
      <c r="L478" s="14"/>
      <c r="M478" s="14"/>
      <c r="N478" s="14"/>
      <c r="O478" s="15"/>
      <c r="P478" s="14"/>
      <c r="Q478" s="14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8">
        <f>IFERROR(LARGE($F478:Q478,1),)</f>
        <v>0</v>
      </c>
      <c r="AC478" s="18">
        <f>IFERROR(LARGE($F478:Q478,2),)</f>
        <v>0</v>
      </c>
      <c r="AD478" s="18">
        <f>IFERROR(LARGE($F478:R478,3),)</f>
        <v>0</v>
      </c>
      <c r="AE478" s="18">
        <f>IFERROR(LARGE($F478:S478,4),)</f>
        <v>0</v>
      </c>
      <c r="AF478" s="18">
        <f>IFERROR(LARGE($F478:T478,5),)</f>
        <v>0</v>
      </c>
      <c r="AG478" s="19"/>
    </row>
    <row r="479" spans="1:35" x14ac:dyDescent="0.25">
      <c r="A479" s="13">
        <v>5</v>
      </c>
      <c r="B479" s="13"/>
      <c r="C479" s="13"/>
      <c r="D479" s="13"/>
      <c r="E479" s="13"/>
      <c r="F479" s="14"/>
      <c r="G479" s="14"/>
      <c r="H479" s="14"/>
      <c r="I479" s="14"/>
      <c r="J479" s="14"/>
      <c r="K479" s="14"/>
      <c r="L479" s="14"/>
      <c r="M479" s="14"/>
      <c r="N479" s="14"/>
      <c r="O479" s="15"/>
      <c r="P479" s="14"/>
      <c r="Q479" s="14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8">
        <f>IFERROR(LARGE($F479:Q479,1),)</f>
        <v>0</v>
      </c>
      <c r="AC479" s="18">
        <f>IFERROR(LARGE($F479:Q479,2),)</f>
        <v>0</v>
      </c>
      <c r="AD479" s="18">
        <f>IFERROR(LARGE($F479:R479,3),)</f>
        <v>0</v>
      </c>
      <c r="AE479" s="18">
        <f>IFERROR(LARGE($F479:S479,4),)</f>
        <v>0</v>
      </c>
      <c r="AF479" s="18">
        <f>IFERROR(LARGE($F479:T479,5),)</f>
        <v>0</v>
      </c>
      <c r="AG479" s="19"/>
    </row>
    <row r="480" spans="1:35" x14ac:dyDescent="0.25">
      <c r="A480" s="13">
        <v>6</v>
      </c>
      <c r="B480" s="13"/>
      <c r="C480" s="13"/>
      <c r="D480" s="13"/>
      <c r="E480" s="13"/>
      <c r="F480" s="14"/>
      <c r="G480" s="14"/>
      <c r="H480" s="14"/>
      <c r="I480" s="14"/>
      <c r="J480" s="14"/>
      <c r="K480" s="14"/>
      <c r="L480" s="14"/>
      <c r="M480" s="14"/>
      <c r="N480" s="14"/>
      <c r="O480" s="15"/>
      <c r="P480" s="14"/>
      <c r="Q480" s="14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8">
        <f>IFERROR(LARGE($F480:Q480,1),)</f>
        <v>0</v>
      </c>
      <c r="AC480" s="18">
        <f>IFERROR(LARGE($F480:Q480,2),)</f>
        <v>0</v>
      </c>
      <c r="AD480" s="18">
        <f>IFERROR(LARGE($F480:R480,3),)</f>
        <v>0</v>
      </c>
      <c r="AE480" s="18">
        <f>IFERROR(LARGE($F480:S480,4),)</f>
        <v>0</v>
      </c>
      <c r="AF480" s="18">
        <f>IFERROR(LARGE($F480:T480,5),)</f>
        <v>0</v>
      </c>
      <c r="AG480" s="19"/>
    </row>
    <row r="481" spans="1:34" x14ac:dyDescent="0.25">
      <c r="A481" s="13">
        <v>7</v>
      </c>
      <c r="B481" s="13"/>
      <c r="C481" s="13"/>
      <c r="D481" s="13"/>
      <c r="E481" s="13"/>
      <c r="F481" s="14"/>
      <c r="G481" s="14"/>
      <c r="H481" s="14"/>
      <c r="I481" s="14"/>
      <c r="J481" s="14"/>
      <c r="K481" s="14"/>
      <c r="L481" s="14"/>
      <c r="M481" s="14"/>
      <c r="N481" s="14"/>
      <c r="O481" s="15"/>
      <c r="P481" s="14"/>
      <c r="Q481" s="14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8">
        <f>IFERROR(LARGE($F481:Q481,1),)</f>
        <v>0</v>
      </c>
      <c r="AC481" s="18">
        <f>IFERROR(LARGE($F481:Q481,2),)</f>
        <v>0</v>
      </c>
      <c r="AD481" s="18">
        <f>IFERROR(LARGE($F481:R481,3),)</f>
        <v>0</v>
      </c>
      <c r="AE481" s="18">
        <f>IFERROR(LARGE($F481:S481,4),)</f>
        <v>0</v>
      </c>
      <c r="AF481" s="18">
        <f>IFERROR(LARGE($F481:T481,5),)</f>
        <v>0</v>
      </c>
      <c r="AG481" s="19"/>
    </row>
    <row r="482" spans="1:34" x14ac:dyDescent="0.25">
      <c r="A482" s="13">
        <v>8</v>
      </c>
      <c r="B482" s="13"/>
      <c r="C482" s="13"/>
      <c r="D482" s="13"/>
      <c r="E482" s="13"/>
      <c r="F482" s="14"/>
      <c r="G482" s="14"/>
      <c r="H482" s="14"/>
      <c r="I482" s="14"/>
      <c r="J482" s="14"/>
      <c r="K482" s="14"/>
      <c r="L482" s="14"/>
      <c r="M482" s="14"/>
      <c r="N482" s="14"/>
      <c r="O482" s="15"/>
      <c r="P482" s="14"/>
      <c r="Q482" s="14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8">
        <f>IFERROR(LARGE($F482:Q482,1),)</f>
        <v>0</v>
      </c>
      <c r="AC482" s="18">
        <f>IFERROR(LARGE($F482:Q482,2),)</f>
        <v>0</v>
      </c>
      <c r="AD482" s="18">
        <f>IFERROR(LARGE($F482:R482,3),)</f>
        <v>0</v>
      </c>
      <c r="AE482" s="18">
        <f>IFERROR(LARGE($F482:S482,4),)</f>
        <v>0</v>
      </c>
      <c r="AF482" s="18">
        <f>IFERROR(LARGE($F482:T482,5),)</f>
        <v>0</v>
      </c>
      <c r="AG482" s="19"/>
    </row>
    <row r="483" spans="1:34" x14ac:dyDescent="0.25">
      <c r="A483" s="13">
        <v>9</v>
      </c>
      <c r="B483" s="13"/>
      <c r="C483" s="13"/>
      <c r="D483" s="13"/>
      <c r="E483" s="13"/>
      <c r="F483" s="14"/>
      <c r="G483" s="14"/>
      <c r="H483" s="14"/>
      <c r="I483" s="14"/>
      <c r="J483" s="14"/>
      <c r="K483" s="14"/>
      <c r="L483" s="14"/>
      <c r="M483" s="14"/>
      <c r="N483" s="14"/>
      <c r="O483" s="15"/>
      <c r="P483" s="14"/>
      <c r="Q483" s="14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8">
        <f>IFERROR(LARGE($F483:Q483,1),)</f>
        <v>0</v>
      </c>
      <c r="AC483" s="18">
        <f>IFERROR(LARGE($F483:Q483,2),)</f>
        <v>0</v>
      </c>
      <c r="AD483" s="18">
        <f>IFERROR(LARGE($F483:R483,3),)</f>
        <v>0</v>
      </c>
      <c r="AE483" s="18">
        <f>IFERROR(LARGE($F483:S483,4),)</f>
        <v>0</v>
      </c>
      <c r="AF483" s="18">
        <f>IFERROR(LARGE($F483:T483,5),)</f>
        <v>0</v>
      </c>
      <c r="AG483" s="19"/>
    </row>
    <row r="484" spans="1:34" x14ac:dyDescent="0.25">
      <c r="A484" s="13">
        <v>10</v>
      </c>
      <c r="B484" s="13"/>
      <c r="C484" s="13"/>
      <c r="D484" s="13"/>
      <c r="E484" s="13"/>
      <c r="F484" s="14"/>
      <c r="G484" s="14"/>
      <c r="H484" s="14"/>
      <c r="I484" s="14"/>
      <c r="J484" s="14"/>
      <c r="K484" s="14"/>
      <c r="L484" s="14"/>
      <c r="M484" s="14"/>
      <c r="N484" s="14"/>
      <c r="O484" s="15"/>
      <c r="P484" s="14"/>
      <c r="Q484" s="14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8">
        <f>IFERROR(LARGE($F484:Q484,1),)</f>
        <v>0</v>
      </c>
      <c r="AC484" s="18">
        <f>IFERROR(LARGE($F484:Q484,2),)</f>
        <v>0</v>
      </c>
      <c r="AD484" s="18">
        <f>IFERROR(LARGE($F484:R484,3),)</f>
        <v>0</v>
      </c>
      <c r="AE484" s="18">
        <f>IFERROR(LARGE($F484:S484,4),)</f>
        <v>0</v>
      </c>
      <c r="AF484" s="18">
        <f>IFERROR(LARGE($F484:T484,5),)</f>
        <v>0</v>
      </c>
      <c r="AG484" s="19"/>
    </row>
    <row r="486" spans="1:34" ht="15" customHeight="1" x14ac:dyDescent="0.25">
      <c r="F486" s="44" t="s">
        <v>3</v>
      </c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38" t="s">
        <v>4</v>
      </c>
      <c r="S486" s="39"/>
      <c r="T486" s="39"/>
      <c r="U486" s="39"/>
      <c r="V486" s="39"/>
      <c r="W486" s="39"/>
      <c r="X486" s="39"/>
      <c r="Y486" s="39"/>
      <c r="Z486" s="39"/>
      <c r="AA486" s="40"/>
    </row>
    <row r="487" spans="1:34" s="5" customFormat="1" x14ac:dyDescent="0.25">
      <c r="A487" s="6" t="s">
        <v>6</v>
      </c>
      <c r="B487" s="6" t="s">
        <v>66</v>
      </c>
      <c r="C487" s="6" t="s">
        <v>8</v>
      </c>
      <c r="D487" s="6" t="s">
        <v>9</v>
      </c>
      <c r="E487" s="6" t="s">
        <v>10</v>
      </c>
      <c r="F487" s="8">
        <f>F$11</f>
        <v>0</v>
      </c>
      <c r="G487" s="8">
        <f t="shared" ref="G487:AA487" si="11">G$11</f>
        <v>0</v>
      </c>
      <c r="H487" s="8">
        <f t="shared" si="11"/>
        <v>0</v>
      </c>
      <c r="I487" s="8">
        <f t="shared" si="11"/>
        <v>0</v>
      </c>
      <c r="J487" s="8">
        <f t="shared" si="11"/>
        <v>0</v>
      </c>
      <c r="K487" s="8">
        <f t="shared" si="11"/>
        <v>0</v>
      </c>
      <c r="L487" s="8">
        <f t="shared" si="11"/>
        <v>0</v>
      </c>
      <c r="M487" s="7">
        <f t="shared" si="11"/>
        <v>0</v>
      </c>
      <c r="N487" s="8">
        <f t="shared" si="11"/>
        <v>0</v>
      </c>
      <c r="O487" s="7">
        <f t="shared" si="11"/>
        <v>0</v>
      </c>
      <c r="P487" s="8">
        <f t="shared" si="11"/>
        <v>0</v>
      </c>
      <c r="Q487" s="8">
        <f t="shared" si="11"/>
        <v>0</v>
      </c>
      <c r="R487" s="8">
        <f t="shared" si="11"/>
        <v>0</v>
      </c>
      <c r="S487" s="8">
        <f t="shared" si="11"/>
        <v>0</v>
      </c>
      <c r="T487" s="8">
        <f t="shared" si="11"/>
        <v>0</v>
      </c>
      <c r="U487" s="8">
        <f t="shared" si="11"/>
        <v>0</v>
      </c>
      <c r="V487" s="8">
        <f t="shared" si="11"/>
        <v>0</v>
      </c>
      <c r="W487" s="8">
        <f t="shared" si="11"/>
        <v>0</v>
      </c>
      <c r="X487" s="8">
        <f t="shared" si="11"/>
        <v>0</v>
      </c>
      <c r="Y487" s="8">
        <f t="shared" si="11"/>
        <v>0</v>
      </c>
      <c r="Z487" s="8">
        <f t="shared" si="11"/>
        <v>0</v>
      </c>
      <c r="AA487" s="8">
        <f t="shared" si="11"/>
        <v>0</v>
      </c>
      <c r="AB487" s="10" t="s">
        <v>11</v>
      </c>
      <c r="AC487" s="10" t="s">
        <v>12</v>
      </c>
      <c r="AD487" s="10" t="s">
        <v>13</v>
      </c>
      <c r="AE487" s="10" t="s">
        <v>14</v>
      </c>
      <c r="AF487" s="10" t="s">
        <v>15</v>
      </c>
      <c r="AG487" s="11" t="s">
        <v>16</v>
      </c>
      <c r="AH487" s="12"/>
    </row>
    <row r="488" spans="1:34" x14ac:dyDescent="0.25">
      <c r="A488" s="13">
        <v>1</v>
      </c>
      <c r="B488" s="13"/>
      <c r="C488" s="13"/>
      <c r="D488" s="13"/>
      <c r="E488" s="13"/>
      <c r="F488" s="14"/>
      <c r="G488" s="14"/>
      <c r="H488" s="14"/>
      <c r="I488" s="14"/>
      <c r="J488" s="14"/>
      <c r="K488" s="14"/>
      <c r="L488" s="14"/>
      <c r="M488" s="14"/>
      <c r="N488" s="14"/>
      <c r="O488" s="15"/>
      <c r="P488" s="14"/>
      <c r="Q488" s="14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8">
        <f>IFERROR(LARGE($F488:Q488,1),)</f>
        <v>0</v>
      </c>
      <c r="AC488" s="18">
        <f>IFERROR(LARGE($F488:Q488,2),)</f>
        <v>0</v>
      </c>
      <c r="AD488" s="18">
        <f>IFERROR(LARGE($F488:R488,3),)</f>
        <v>0</v>
      </c>
      <c r="AE488" s="18">
        <f>IFERROR(LARGE($F488:S488,4),)</f>
        <v>0</v>
      </c>
      <c r="AF488" s="18">
        <f>IFERROR(LARGE($F488:T488,5),)</f>
        <v>0</v>
      </c>
      <c r="AG488" s="19"/>
    </row>
    <row r="489" spans="1:34" x14ac:dyDescent="0.25">
      <c r="A489" s="13">
        <v>2</v>
      </c>
      <c r="B489" s="13"/>
      <c r="C489" s="13"/>
      <c r="D489" s="13"/>
      <c r="E489" s="13"/>
      <c r="F489" s="14"/>
      <c r="G489" s="14"/>
      <c r="H489" s="14"/>
      <c r="I489" s="14"/>
      <c r="J489" s="14"/>
      <c r="K489" s="14"/>
      <c r="L489" s="14"/>
      <c r="M489" s="14"/>
      <c r="N489" s="14"/>
      <c r="O489" s="15"/>
      <c r="P489" s="14"/>
      <c r="Q489" s="14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8">
        <f>IFERROR(LARGE($F489:Q489,1),)</f>
        <v>0</v>
      </c>
      <c r="AC489" s="18">
        <f>IFERROR(LARGE($F489:Q489,2),)</f>
        <v>0</v>
      </c>
      <c r="AD489" s="18">
        <f>IFERROR(LARGE($F489:R489,3),)</f>
        <v>0</v>
      </c>
      <c r="AE489" s="18">
        <f>IFERROR(LARGE($F489:S489,4),)</f>
        <v>0</v>
      </c>
      <c r="AF489" s="18">
        <f>IFERROR(LARGE($F489:T489,5),)</f>
        <v>0</v>
      </c>
      <c r="AG489" s="19"/>
    </row>
    <row r="490" spans="1:34" x14ac:dyDescent="0.25">
      <c r="A490" s="13">
        <v>3</v>
      </c>
      <c r="B490" s="13"/>
      <c r="C490" s="13"/>
      <c r="D490" s="13"/>
      <c r="E490" s="13"/>
      <c r="F490" s="14"/>
      <c r="G490" s="14"/>
      <c r="H490" s="14"/>
      <c r="I490" s="14"/>
      <c r="J490" s="14"/>
      <c r="K490" s="14"/>
      <c r="L490" s="14"/>
      <c r="M490" s="14"/>
      <c r="N490" s="14"/>
      <c r="O490" s="15"/>
      <c r="P490" s="14"/>
      <c r="Q490" s="14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8">
        <f>IFERROR(LARGE($F490:Q490,1),)</f>
        <v>0</v>
      </c>
      <c r="AC490" s="18">
        <f>IFERROR(LARGE($F490:Q490,2),)</f>
        <v>0</v>
      </c>
      <c r="AD490" s="18">
        <f>IFERROR(LARGE($F490:R490,3),)</f>
        <v>0</v>
      </c>
      <c r="AE490" s="18">
        <f>IFERROR(LARGE($F490:S490,4),)</f>
        <v>0</v>
      </c>
      <c r="AF490" s="18">
        <f>IFERROR(LARGE($F490:T490,5),)</f>
        <v>0</v>
      </c>
      <c r="AG490" s="19"/>
    </row>
    <row r="491" spans="1:34" x14ac:dyDescent="0.25">
      <c r="A491" s="13">
        <v>4</v>
      </c>
      <c r="B491" s="13"/>
      <c r="C491" s="13"/>
      <c r="D491" s="13"/>
      <c r="E491" s="13"/>
      <c r="F491" s="14"/>
      <c r="G491" s="14"/>
      <c r="H491" s="14"/>
      <c r="I491" s="14"/>
      <c r="J491" s="14"/>
      <c r="K491" s="14"/>
      <c r="L491" s="14"/>
      <c r="M491" s="14"/>
      <c r="N491" s="14"/>
      <c r="O491" s="15"/>
      <c r="P491" s="14"/>
      <c r="Q491" s="14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8">
        <f>IFERROR(LARGE($F491:Q491,1),)</f>
        <v>0</v>
      </c>
      <c r="AC491" s="18">
        <f>IFERROR(LARGE($F491:Q491,2),)</f>
        <v>0</v>
      </c>
      <c r="AD491" s="18">
        <f>IFERROR(LARGE($F491:R491,3),)</f>
        <v>0</v>
      </c>
      <c r="AE491" s="18">
        <f>IFERROR(LARGE($F491:S491,4),)</f>
        <v>0</v>
      </c>
      <c r="AF491" s="18">
        <f>IFERROR(LARGE($F491:T491,5),)</f>
        <v>0</v>
      </c>
      <c r="AG491" s="19"/>
    </row>
    <row r="492" spans="1:34" x14ac:dyDescent="0.25">
      <c r="A492" s="13">
        <v>5</v>
      </c>
      <c r="B492" s="13"/>
      <c r="C492" s="13"/>
      <c r="D492" s="13"/>
      <c r="E492" s="13"/>
      <c r="F492" s="14"/>
      <c r="G492" s="14"/>
      <c r="H492" s="14"/>
      <c r="I492" s="14"/>
      <c r="J492" s="14"/>
      <c r="K492" s="14"/>
      <c r="L492" s="14"/>
      <c r="M492" s="14"/>
      <c r="N492" s="14"/>
      <c r="O492" s="15"/>
      <c r="P492" s="14"/>
      <c r="Q492" s="14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8">
        <f>IFERROR(LARGE($F492:Q492,1),)</f>
        <v>0</v>
      </c>
      <c r="AC492" s="18">
        <f>IFERROR(LARGE($F492:Q492,2),)</f>
        <v>0</v>
      </c>
      <c r="AD492" s="18">
        <f>IFERROR(LARGE($F492:R492,3),)</f>
        <v>0</v>
      </c>
      <c r="AE492" s="18">
        <f>IFERROR(LARGE($F492:S492,4),)</f>
        <v>0</v>
      </c>
      <c r="AF492" s="18">
        <f>IFERROR(LARGE($F492:T492,5),)</f>
        <v>0</v>
      </c>
      <c r="AG492" s="19"/>
    </row>
    <row r="493" spans="1:34" x14ac:dyDescent="0.25">
      <c r="A493" s="13">
        <v>6</v>
      </c>
      <c r="B493" s="13"/>
      <c r="C493" s="13"/>
      <c r="D493" s="13"/>
      <c r="E493" s="13"/>
      <c r="F493" s="14"/>
      <c r="G493" s="14"/>
      <c r="H493" s="14"/>
      <c r="I493" s="14"/>
      <c r="J493" s="14"/>
      <c r="K493" s="14"/>
      <c r="L493" s="14"/>
      <c r="M493" s="14"/>
      <c r="N493" s="14"/>
      <c r="O493" s="15"/>
      <c r="P493" s="14"/>
      <c r="Q493" s="14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8">
        <f>IFERROR(LARGE($F493:Q493,1),)</f>
        <v>0</v>
      </c>
      <c r="AC493" s="18">
        <f>IFERROR(LARGE($F493:Q493,2),)</f>
        <v>0</v>
      </c>
      <c r="AD493" s="18">
        <f>IFERROR(LARGE($F493:R493,3),)</f>
        <v>0</v>
      </c>
      <c r="AE493" s="18">
        <f>IFERROR(LARGE($F493:S493,4),)</f>
        <v>0</v>
      </c>
      <c r="AF493" s="18">
        <f>IFERROR(LARGE($F493:T493,5),)</f>
        <v>0</v>
      </c>
      <c r="AG493" s="19"/>
    </row>
    <row r="494" spans="1:34" x14ac:dyDescent="0.25">
      <c r="A494" s="13">
        <v>7</v>
      </c>
      <c r="B494" s="13"/>
      <c r="C494" s="13"/>
      <c r="D494" s="13"/>
      <c r="E494" s="13"/>
      <c r="F494" s="14"/>
      <c r="G494" s="14"/>
      <c r="H494" s="14"/>
      <c r="I494" s="14"/>
      <c r="J494" s="14"/>
      <c r="K494" s="14"/>
      <c r="L494" s="14"/>
      <c r="M494" s="14"/>
      <c r="N494" s="14"/>
      <c r="O494" s="15"/>
      <c r="P494" s="14"/>
      <c r="Q494" s="14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8">
        <f>IFERROR(LARGE($F494:Q494,1),)</f>
        <v>0</v>
      </c>
      <c r="AC494" s="18">
        <f>IFERROR(LARGE($F494:Q494,2),)</f>
        <v>0</v>
      </c>
      <c r="AD494" s="18">
        <f>IFERROR(LARGE($F494:R494,3),)</f>
        <v>0</v>
      </c>
      <c r="AE494" s="18">
        <f>IFERROR(LARGE($F494:S494,4),)</f>
        <v>0</v>
      </c>
      <c r="AF494" s="18">
        <f>IFERROR(LARGE($F494:T494,5),)</f>
        <v>0</v>
      </c>
      <c r="AG494" s="19"/>
    </row>
    <row r="495" spans="1:34" x14ac:dyDescent="0.25">
      <c r="A495" s="13">
        <v>8</v>
      </c>
      <c r="B495" s="13"/>
      <c r="C495" s="13"/>
      <c r="D495" s="13"/>
      <c r="E495" s="13"/>
      <c r="F495" s="14"/>
      <c r="G495" s="14"/>
      <c r="H495" s="14"/>
      <c r="I495" s="14"/>
      <c r="J495" s="14"/>
      <c r="K495" s="14"/>
      <c r="L495" s="14"/>
      <c r="M495" s="14"/>
      <c r="N495" s="14"/>
      <c r="O495" s="15"/>
      <c r="P495" s="14"/>
      <c r="Q495" s="14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8">
        <f>IFERROR(LARGE($F495:Q495,1),)</f>
        <v>0</v>
      </c>
      <c r="AC495" s="18">
        <f>IFERROR(LARGE($F495:Q495,2),)</f>
        <v>0</v>
      </c>
      <c r="AD495" s="18">
        <f>IFERROR(LARGE($F495:R495,3),)</f>
        <v>0</v>
      </c>
      <c r="AE495" s="18">
        <f>IFERROR(LARGE($F495:S495,4),)</f>
        <v>0</v>
      </c>
      <c r="AF495" s="18">
        <f>IFERROR(LARGE($F495:T495,5),)</f>
        <v>0</v>
      </c>
      <c r="AG495" s="19"/>
    </row>
    <row r="496" spans="1:34" x14ac:dyDescent="0.25">
      <c r="A496" s="13">
        <v>9</v>
      </c>
      <c r="B496" s="13"/>
      <c r="C496" s="13"/>
      <c r="D496" s="13"/>
      <c r="E496" s="13"/>
      <c r="F496" s="14"/>
      <c r="G496" s="14"/>
      <c r="H496" s="14"/>
      <c r="I496" s="14"/>
      <c r="J496" s="14"/>
      <c r="K496" s="14"/>
      <c r="L496" s="14"/>
      <c r="M496" s="14"/>
      <c r="N496" s="14"/>
      <c r="O496" s="15"/>
      <c r="P496" s="14"/>
      <c r="Q496" s="14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8">
        <f>IFERROR(LARGE($F496:Q496,1),)</f>
        <v>0</v>
      </c>
      <c r="AC496" s="18">
        <f>IFERROR(LARGE($F496:Q496,2),)</f>
        <v>0</v>
      </c>
      <c r="AD496" s="18">
        <f>IFERROR(LARGE($F496:R496,3),)</f>
        <v>0</v>
      </c>
      <c r="AE496" s="18">
        <f>IFERROR(LARGE($F496:S496,4),)</f>
        <v>0</v>
      </c>
      <c r="AF496" s="18">
        <f>IFERROR(LARGE($F496:T496,5),)</f>
        <v>0</v>
      </c>
      <c r="AG496" s="19"/>
    </row>
    <row r="497" spans="1:34" x14ac:dyDescent="0.25">
      <c r="A497" s="13">
        <v>10</v>
      </c>
      <c r="B497" s="13"/>
      <c r="C497" s="13"/>
      <c r="D497" s="13"/>
      <c r="E497" s="13"/>
      <c r="F497" s="14"/>
      <c r="G497" s="14"/>
      <c r="H497" s="14"/>
      <c r="I497" s="14"/>
      <c r="J497" s="14"/>
      <c r="K497" s="14"/>
      <c r="L497" s="14"/>
      <c r="M497" s="14"/>
      <c r="N497" s="14"/>
      <c r="O497" s="15"/>
      <c r="P497" s="14"/>
      <c r="Q497" s="14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8">
        <f>IFERROR(LARGE($F497:Q497,1),)</f>
        <v>0</v>
      </c>
      <c r="AC497" s="18">
        <f>IFERROR(LARGE($F497:Q497,2),)</f>
        <v>0</v>
      </c>
      <c r="AD497" s="18">
        <f>IFERROR(LARGE($F497:R497,3),)</f>
        <v>0</v>
      </c>
      <c r="AE497" s="18">
        <f>IFERROR(LARGE($F497:S497,4),)</f>
        <v>0</v>
      </c>
      <c r="AF497" s="18">
        <f>IFERROR(LARGE($F497:T497,5),)</f>
        <v>0</v>
      </c>
      <c r="AG497" s="19"/>
    </row>
    <row r="499" spans="1:34" ht="15" customHeight="1" x14ac:dyDescent="0.25">
      <c r="F499" s="37" t="s">
        <v>3</v>
      </c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8" t="s">
        <v>4</v>
      </c>
      <c r="S499" s="39"/>
      <c r="T499" s="39"/>
      <c r="U499" s="39"/>
      <c r="V499" s="39"/>
      <c r="W499" s="39"/>
      <c r="X499" s="39"/>
      <c r="Y499" s="39"/>
      <c r="Z499" s="39"/>
      <c r="AA499" s="40"/>
    </row>
    <row r="500" spans="1:34" s="5" customFormat="1" x14ac:dyDescent="0.25">
      <c r="A500" s="6" t="s">
        <v>6</v>
      </c>
      <c r="B500" s="6" t="s">
        <v>67</v>
      </c>
      <c r="C500" s="6" t="s">
        <v>8</v>
      </c>
      <c r="D500" s="6" t="s">
        <v>9</v>
      </c>
      <c r="E500" s="6" t="s">
        <v>10</v>
      </c>
      <c r="F500" s="8">
        <f>F$11</f>
        <v>0</v>
      </c>
      <c r="G500" s="8">
        <f t="shared" ref="G500:AA500" si="12">G$11</f>
        <v>0</v>
      </c>
      <c r="H500" s="8">
        <f t="shared" si="12"/>
        <v>0</v>
      </c>
      <c r="I500" s="8">
        <f t="shared" si="12"/>
        <v>0</v>
      </c>
      <c r="J500" s="8">
        <f t="shared" si="12"/>
        <v>0</v>
      </c>
      <c r="K500" s="8">
        <f t="shared" si="12"/>
        <v>0</v>
      </c>
      <c r="L500" s="8">
        <f t="shared" si="12"/>
        <v>0</v>
      </c>
      <c r="M500" s="7">
        <f t="shared" si="12"/>
        <v>0</v>
      </c>
      <c r="N500" s="8">
        <f t="shared" si="12"/>
        <v>0</v>
      </c>
      <c r="O500" s="7">
        <f t="shared" si="12"/>
        <v>0</v>
      </c>
      <c r="P500" s="8">
        <f t="shared" si="12"/>
        <v>0</v>
      </c>
      <c r="Q500" s="8">
        <f t="shared" si="12"/>
        <v>0</v>
      </c>
      <c r="R500" s="8">
        <f t="shared" si="12"/>
        <v>0</v>
      </c>
      <c r="S500" s="8">
        <f t="shared" si="12"/>
        <v>0</v>
      </c>
      <c r="T500" s="8">
        <f t="shared" si="12"/>
        <v>0</v>
      </c>
      <c r="U500" s="8">
        <f t="shared" si="12"/>
        <v>0</v>
      </c>
      <c r="V500" s="8">
        <f t="shared" si="12"/>
        <v>0</v>
      </c>
      <c r="W500" s="8">
        <f t="shared" si="12"/>
        <v>0</v>
      </c>
      <c r="X500" s="8">
        <f t="shared" si="12"/>
        <v>0</v>
      </c>
      <c r="Y500" s="8">
        <f t="shared" si="12"/>
        <v>0</v>
      </c>
      <c r="Z500" s="8">
        <f t="shared" si="12"/>
        <v>0</v>
      </c>
      <c r="AA500" s="8">
        <f t="shared" si="12"/>
        <v>0</v>
      </c>
      <c r="AB500" s="10" t="s">
        <v>11</v>
      </c>
      <c r="AC500" s="10" t="s">
        <v>12</v>
      </c>
      <c r="AD500" s="10" t="s">
        <v>13</v>
      </c>
      <c r="AE500" s="10" t="s">
        <v>14</v>
      </c>
      <c r="AF500" s="10" t="s">
        <v>15</v>
      </c>
      <c r="AG500" s="11" t="s">
        <v>16</v>
      </c>
      <c r="AH500" s="12"/>
    </row>
    <row r="501" spans="1:34" x14ac:dyDescent="0.25">
      <c r="A501" s="13">
        <v>1</v>
      </c>
      <c r="B501" s="13"/>
      <c r="C501" s="13"/>
      <c r="D501" s="13"/>
      <c r="E501" s="13"/>
      <c r="F501" s="14"/>
      <c r="G501" s="14"/>
      <c r="H501" s="14"/>
      <c r="I501" s="14"/>
      <c r="J501" s="14"/>
      <c r="K501" s="14"/>
      <c r="L501" s="14"/>
      <c r="M501" s="14"/>
      <c r="N501" s="14"/>
      <c r="O501" s="15"/>
      <c r="P501" s="14"/>
      <c r="Q501" s="14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8">
        <f>IFERROR(LARGE($F501:Q501,1),)</f>
        <v>0</v>
      </c>
      <c r="AC501" s="18">
        <f>IFERROR(LARGE($F501:Q501,2),)</f>
        <v>0</v>
      </c>
      <c r="AD501" s="18">
        <f>IFERROR(LARGE($F501:R501,3),)</f>
        <v>0</v>
      </c>
      <c r="AE501" s="18">
        <f>IFERROR(LARGE($F501:S501,4),)</f>
        <v>0</v>
      </c>
      <c r="AF501" s="18">
        <f>IFERROR(LARGE($F501:T501,5),)</f>
        <v>0</v>
      </c>
      <c r="AG501" s="19"/>
    </row>
    <row r="502" spans="1:34" x14ac:dyDescent="0.25">
      <c r="A502" s="13">
        <v>2</v>
      </c>
      <c r="B502" s="13"/>
      <c r="C502" s="13"/>
      <c r="D502" s="13"/>
      <c r="E502" s="13"/>
      <c r="F502" s="14"/>
      <c r="G502" s="14"/>
      <c r="H502" s="14"/>
      <c r="I502" s="14"/>
      <c r="J502" s="14"/>
      <c r="K502" s="14"/>
      <c r="L502" s="14"/>
      <c r="M502" s="14"/>
      <c r="N502" s="14"/>
      <c r="O502" s="15"/>
      <c r="P502" s="14"/>
      <c r="Q502" s="14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8">
        <f>IFERROR(LARGE($F502:Q502,1),)</f>
        <v>0</v>
      </c>
      <c r="AC502" s="18">
        <f>IFERROR(LARGE($F502:Q502,2),)</f>
        <v>0</v>
      </c>
      <c r="AD502" s="18">
        <f>IFERROR(LARGE($F502:R502,3),)</f>
        <v>0</v>
      </c>
      <c r="AE502" s="18">
        <f>IFERROR(LARGE($F502:S502,4),)</f>
        <v>0</v>
      </c>
      <c r="AF502" s="18">
        <f>IFERROR(LARGE($F502:T502,5),)</f>
        <v>0</v>
      </c>
      <c r="AG502" s="19"/>
    </row>
    <row r="503" spans="1:34" x14ac:dyDescent="0.25">
      <c r="A503" s="13">
        <v>3</v>
      </c>
      <c r="B503" s="13"/>
      <c r="C503" s="13"/>
      <c r="D503" s="13"/>
      <c r="E503" s="13"/>
      <c r="F503" s="14"/>
      <c r="G503" s="14"/>
      <c r="H503" s="14"/>
      <c r="I503" s="14"/>
      <c r="J503" s="14"/>
      <c r="K503" s="14"/>
      <c r="L503" s="14"/>
      <c r="M503" s="14"/>
      <c r="N503" s="14"/>
      <c r="O503" s="15"/>
      <c r="P503" s="14"/>
      <c r="Q503" s="14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8">
        <f>IFERROR(LARGE($F503:Q503,1),)</f>
        <v>0</v>
      </c>
      <c r="AC503" s="18">
        <f>IFERROR(LARGE($F503:Q503,2),)</f>
        <v>0</v>
      </c>
      <c r="AD503" s="18">
        <f>IFERROR(LARGE($F503:R503,3),)</f>
        <v>0</v>
      </c>
      <c r="AE503" s="18">
        <f>IFERROR(LARGE($F503:S503,4),)</f>
        <v>0</v>
      </c>
      <c r="AF503" s="18">
        <f>IFERROR(LARGE($F503:T503,5),)</f>
        <v>0</v>
      </c>
      <c r="AG503" s="19"/>
    </row>
    <row r="504" spans="1:34" x14ac:dyDescent="0.25">
      <c r="A504" s="13">
        <v>4</v>
      </c>
      <c r="B504" s="13"/>
      <c r="C504" s="13"/>
      <c r="D504" s="13"/>
      <c r="E504" s="13"/>
      <c r="F504" s="14"/>
      <c r="G504" s="14"/>
      <c r="H504" s="14"/>
      <c r="I504" s="14"/>
      <c r="J504" s="14"/>
      <c r="K504" s="14"/>
      <c r="L504" s="14"/>
      <c r="M504" s="14"/>
      <c r="N504" s="14"/>
      <c r="O504" s="15"/>
      <c r="P504" s="14"/>
      <c r="Q504" s="14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8">
        <f>IFERROR(LARGE($F504:Q504,1),)</f>
        <v>0</v>
      </c>
      <c r="AC504" s="18">
        <f>IFERROR(LARGE($F504:Q504,2),)</f>
        <v>0</v>
      </c>
      <c r="AD504" s="18">
        <f>IFERROR(LARGE($F504:R504,3),)</f>
        <v>0</v>
      </c>
      <c r="AE504" s="18">
        <f>IFERROR(LARGE($F504:S504,4),)</f>
        <v>0</v>
      </c>
      <c r="AF504" s="18">
        <f>IFERROR(LARGE($F504:T504,5),)</f>
        <v>0</v>
      </c>
      <c r="AG504" s="19"/>
    </row>
    <row r="505" spans="1:34" x14ac:dyDescent="0.25">
      <c r="A505" s="13">
        <v>5</v>
      </c>
      <c r="B505" s="13"/>
      <c r="C505" s="13"/>
      <c r="D505" s="13"/>
      <c r="E505" s="13"/>
      <c r="F505" s="14"/>
      <c r="G505" s="14"/>
      <c r="H505" s="14"/>
      <c r="I505" s="14"/>
      <c r="J505" s="14"/>
      <c r="K505" s="14"/>
      <c r="L505" s="14"/>
      <c r="M505" s="14"/>
      <c r="N505" s="14"/>
      <c r="O505" s="15"/>
      <c r="P505" s="14"/>
      <c r="Q505" s="14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8">
        <f>IFERROR(LARGE($F505:Q505,1),)</f>
        <v>0</v>
      </c>
      <c r="AC505" s="18">
        <f>IFERROR(LARGE($F505:Q505,2),)</f>
        <v>0</v>
      </c>
      <c r="AD505" s="18">
        <f>IFERROR(LARGE($F505:R505,3),)</f>
        <v>0</v>
      </c>
      <c r="AE505" s="18">
        <f>IFERROR(LARGE($F505:S505,4),)</f>
        <v>0</v>
      </c>
      <c r="AF505" s="18">
        <f>IFERROR(LARGE($F505:T505,5),)</f>
        <v>0</v>
      </c>
      <c r="AG505" s="19"/>
    </row>
    <row r="507" spans="1:34" ht="36" customHeight="1" x14ac:dyDescent="0.25">
      <c r="A507" s="50" t="s">
        <v>68</v>
      </c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</row>
    <row r="509" spans="1:34" ht="15" customHeight="1" x14ac:dyDescent="0.25">
      <c r="F509" s="44" t="s">
        <v>3</v>
      </c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38" t="s">
        <v>4</v>
      </c>
      <c r="S509" s="39"/>
      <c r="T509" s="39"/>
      <c r="U509" s="39"/>
      <c r="V509" s="39"/>
      <c r="W509" s="39"/>
      <c r="X509" s="39"/>
      <c r="Y509" s="39"/>
      <c r="Z509" s="39"/>
      <c r="AA509" s="40"/>
    </row>
    <row r="510" spans="1:34" s="5" customFormat="1" x14ac:dyDescent="0.25">
      <c r="A510" s="6" t="s">
        <v>6</v>
      </c>
      <c r="B510" s="6" t="s">
        <v>69</v>
      </c>
      <c r="C510" s="6" t="s">
        <v>8</v>
      </c>
      <c r="D510" s="6" t="s">
        <v>9</v>
      </c>
      <c r="E510" s="6" t="s">
        <v>10</v>
      </c>
      <c r="F510" s="8">
        <f>F$11</f>
        <v>0</v>
      </c>
      <c r="G510" s="8">
        <f t="shared" ref="G510:AA510" si="13">G$11</f>
        <v>0</v>
      </c>
      <c r="H510" s="8">
        <f t="shared" si="13"/>
        <v>0</v>
      </c>
      <c r="I510" s="8">
        <f t="shared" si="13"/>
        <v>0</v>
      </c>
      <c r="J510" s="8">
        <f t="shared" si="13"/>
        <v>0</v>
      </c>
      <c r="K510" s="8">
        <f t="shared" si="13"/>
        <v>0</v>
      </c>
      <c r="L510" s="8">
        <f t="shared" si="13"/>
        <v>0</v>
      </c>
      <c r="M510" s="7">
        <f t="shared" si="13"/>
        <v>0</v>
      </c>
      <c r="N510" s="8">
        <f t="shared" si="13"/>
        <v>0</v>
      </c>
      <c r="O510" s="7">
        <f t="shared" si="13"/>
        <v>0</v>
      </c>
      <c r="P510" s="8">
        <f t="shared" si="13"/>
        <v>0</v>
      </c>
      <c r="Q510" s="8">
        <f t="shared" si="13"/>
        <v>0</v>
      </c>
      <c r="R510" s="8">
        <f t="shared" si="13"/>
        <v>0</v>
      </c>
      <c r="S510" s="8">
        <f t="shared" si="13"/>
        <v>0</v>
      </c>
      <c r="T510" s="8">
        <f t="shared" si="13"/>
        <v>0</v>
      </c>
      <c r="U510" s="8">
        <f t="shared" si="13"/>
        <v>0</v>
      </c>
      <c r="V510" s="8">
        <f t="shared" si="13"/>
        <v>0</v>
      </c>
      <c r="W510" s="8">
        <f t="shared" si="13"/>
        <v>0</v>
      </c>
      <c r="X510" s="8">
        <f t="shared" si="13"/>
        <v>0</v>
      </c>
      <c r="Y510" s="8">
        <f t="shared" si="13"/>
        <v>0</v>
      </c>
      <c r="Z510" s="8">
        <f t="shared" si="13"/>
        <v>0</v>
      </c>
      <c r="AA510" s="8">
        <f t="shared" si="13"/>
        <v>0</v>
      </c>
      <c r="AB510" s="10" t="s">
        <v>11</v>
      </c>
      <c r="AC510" s="10" t="s">
        <v>12</v>
      </c>
      <c r="AD510" s="10" t="s">
        <v>13</v>
      </c>
      <c r="AE510" s="10" t="s">
        <v>14</v>
      </c>
      <c r="AF510" s="10" t="s">
        <v>15</v>
      </c>
      <c r="AG510" s="11" t="s">
        <v>16</v>
      </c>
      <c r="AH510" s="12"/>
    </row>
    <row r="511" spans="1:34" x14ac:dyDescent="0.25">
      <c r="A511" s="13">
        <v>1</v>
      </c>
      <c r="B511" s="13"/>
      <c r="C511" s="13"/>
      <c r="D511" s="13"/>
      <c r="E511" s="13"/>
      <c r="F511" s="14"/>
      <c r="G511" s="14"/>
      <c r="H511" s="14"/>
      <c r="I511" s="14"/>
      <c r="J511" s="14"/>
      <c r="K511" s="14"/>
      <c r="L511" s="14"/>
      <c r="M511" s="14"/>
      <c r="N511" s="14"/>
      <c r="O511" s="15"/>
      <c r="P511" s="14"/>
      <c r="Q511" s="14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8">
        <f>IFERROR(LARGE($F511:Q511,1),)</f>
        <v>0</v>
      </c>
      <c r="AC511" s="18">
        <f>IFERROR(LARGE($F511:Q511,2),)</f>
        <v>0</v>
      </c>
      <c r="AD511" s="18">
        <f>IFERROR(LARGE($F511:R511,3),)</f>
        <v>0</v>
      </c>
      <c r="AE511" s="18">
        <f>IFERROR(LARGE($F511:S511,4),)</f>
        <v>0</v>
      </c>
      <c r="AF511" s="18">
        <f>IFERROR(LARGE($F511:T511,5),)</f>
        <v>0</v>
      </c>
      <c r="AG511" s="19"/>
    </row>
    <row r="512" spans="1:34" x14ac:dyDescent="0.25">
      <c r="A512" s="13">
        <v>2</v>
      </c>
      <c r="B512" s="13"/>
      <c r="C512" s="13"/>
      <c r="D512" s="13"/>
      <c r="E512" s="13"/>
      <c r="F512" s="14"/>
      <c r="G512" s="14"/>
      <c r="H512" s="14"/>
      <c r="I512" s="14"/>
      <c r="J512" s="14"/>
      <c r="K512" s="14"/>
      <c r="L512" s="14"/>
      <c r="M512" s="14"/>
      <c r="N512" s="14"/>
      <c r="O512" s="15"/>
      <c r="P512" s="14"/>
      <c r="Q512" s="14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8">
        <f>IFERROR(LARGE($F512:Q512,1),)</f>
        <v>0</v>
      </c>
      <c r="AC512" s="18">
        <f>IFERROR(LARGE($F512:Q512,2),)</f>
        <v>0</v>
      </c>
      <c r="AD512" s="18">
        <f>IFERROR(LARGE($F512:R512,3),)</f>
        <v>0</v>
      </c>
      <c r="AE512" s="18">
        <f>IFERROR(LARGE($F512:S512,4),)</f>
        <v>0</v>
      </c>
      <c r="AF512" s="18">
        <f>IFERROR(LARGE($F512:T512,5),)</f>
        <v>0</v>
      </c>
      <c r="AG512" s="19"/>
    </row>
    <row r="513" spans="1:34" x14ac:dyDescent="0.25">
      <c r="A513" s="13">
        <v>3</v>
      </c>
      <c r="B513" s="13"/>
      <c r="C513" s="13"/>
      <c r="D513" s="13"/>
      <c r="E513" s="13"/>
      <c r="F513" s="14"/>
      <c r="G513" s="14"/>
      <c r="H513" s="14"/>
      <c r="I513" s="14"/>
      <c r="J513" s="14"/>
      <c r="K513" s="14"/>
      <c r="L513" s="14"/>
      <c r="M513" s="14"/>
      <c r="N513" s="14"/>
      <c r="O513" s="15"/>
      <c r="P513" s="14"/>
      <c r="Q513" s="14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8">
        <f>IFERROR(LARGE($F513:Q513,1),)</f>
        <v>0</v>
      </c>
      <c r="AC513" s="18">
        <f>IFERROR(LARGE($F513:Q513,2),)</f>
        <v>0</v>
      </c>
      <c r="AD513" s="18">
        <f>IFERROR(LARGE($F513:R513,3),)</f>
        <v>0</v>
      </c>
      <c r="AE513" s="18">
        <f>IFERROR(LARGE($F513:S513,4),)</f>
        <v>0</v>
      </c>
      <c r="AF513" s="18">
        <f>IFERROR(LARGE($F513:T513,5),)</f>
        <v>0</v>
      </c>
      <c r="AG513" s="19"/>
    </row>
    <row r="514" spans="1:34" x14ac:dyDescent="0.25">
      <c r="A514" s="13">
        <v>4</v>
      </c>
      <c r="B514" s="13"/>
      <c r="C514" s="13"/>
      <c r="D514" s="13"/>
      <c r="E514" s="13"/>
      <c r="F514" s="14"/>
      <c r="G514" s="14"/>
      <c r="H514" s="14"/>
      <c r="I514" s="14"/>
      <c r="J514" s="14"/>
      <c r="K514" s="14"/>
      <c r="L514" s="14"/>
      <c r="M514" s="14"/>
      <c r="N514" s="14"/>
      <c r="O514" s="15"/>
      <c r="P514" s="14"/>
      <c r="Q514" s="14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8">
        <f>IFERROR(LARGE($F514:Q514,1),)</f>
        <v>0</v>
      </c>
      <c r="AC514" s="18">
        <f>IFERROR(LARGE($F514:Q514,2),)</f>
        <v>0</v>
      </c>
      <c r="AD514" s="18">
        <f>IFERROR(LARGE($F514:R514,3),)</f>
        <v>0</v>
      </c>
      <c r="AE514" s="18">
        <f>IFERROR(LARGE($F514:S514,4),)</f>
        <v>0</v>
      </c>
      <c r="AF514" s="18">
        <f>IFERROR(LARGE($F514:T514,5),)</f>
        <v>0</v>
      </c>
      <c r="AG514" s="19"/>
    </row>
    <row r="515" spans="1:34" x14ac:dyDescent="0.25">
      <c r="A515" s="13">
        <v>5</v>
      </c>
      <c r="B515" s="13"/>
      <c r="C515" s="13"/>
      <c r="D515" s="13"/>
      <c r="E515" s="13"/>
      <c r="F515" s="14"/>
      <c r="G515" s="14"/>
      <c r="H515" s="14"/>
      <c r="I515" s="14"/>
      <c r="J515" s="14"/>
      <c r="K515" s="14"/>
      <c r="L515" s="14"/>
      <c r="M515" s="14"/>
      <c r="N515" s="14"/>
      <c r="O515" s="15"/>
      <c r="P515" s="14"/>
      <c r="Q515" s="14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8">
        <f>IFERROR(LARGE($F515:Q515,1),)</f>
        <v>0</v>
      </c>
      <c r="AC515" s="18">
        <f>IFERROR(LARGE($F515:Q515,2),)</f>
        <v>0</v>
      </c>
      <c r="AD515" s="18">
        <f>IFERROR(LARGE($F515:R515,3),)</f>
        <v>0</v>
      </c>
      <c r="AE515" s="18">
        <f>IFERROR(LARGE($F515:S515,4),)</f>
        <v>0</v>
      </c>
      <c r="AF515" s="18">
        <f>IFERROR(LARGE($F515:T515,5),)</f>
        <v>0</v>
      </c>
      <c r="AG515" s="19"/>
    </row>
    <row r="516" spans="1:34" x14ac:dyDescent="0.25">
      <c r="A516" s="13">
        <v>6</v>
      </c>
      <c r="B516" s="13"/>
      <c r="C516" s="13"/>
      <c r="D516" s="13"/>
      <c r="E516" s="13"/>
      <c r="F516" s="14"/>
      <c r="G516" s="14"/>
      <c r="H516" s="14"/>
      <c r="I516" s="14"/>
      <c r="J516" s="14"/>
      <c r="K516" s="14"/>
      <c r="L516" s="14"/>
      <c r="M516" s="14"/>
      <c r="N516" s="14"/>
      <c r="O516" s="15"/>
      <c r="P516" s="14"/>
      <c r="Q516" s="14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8">
        <f>IFERROR(LARGE($F516:Q516,1),)</f>
        <v>0</v>
      </c>
      <c r="AC516" s="18">
        <f>IFERROR(LARGE($F516:Q516,2),)</f>
        <v>0</v>
      </c>
      <c r="AD516" s="18">
        <f>IFERROR(LARGE($F516:R516,3),)</f>
        <v>0</v>
      </c>
      <c r="AE516" s="18">
        <f>IFERROR(LARGE($F516:S516,4),)</f>
        <v>0</v>
      </c>
      <c r="AF516" s="18">
        <f>IFERROR(LARGE($F516:T516,5),)</f>
        <v>0</v>
      </c>
      <c r="AG516" s="19"/>
    </row>
    <row r="517" spans="1:34" x14ac:dyDescent="0.25">
      <c r="A517" s="13">
        <v>7</v>
      </c>
      <c r="B517" s="13"/>
      <c r="C517" s="13"/>
      <c r="D517" s="13"/>
      <c r="E517" s="13"/>
      <c r="F517" s="14"/>
      <c r="G517" s="14"/>
      <c r="H517" s="14"/>
      <c r="I517" s="14"/>
      <c r="J517" s="14"/>
      <c r="K517" s="14"/>
      <c r="L517" s="14"/>
      <c r="M517" s="14"/>
      <c r="N517" s="14"/>
      <c r="O517" s="15"/>
      <c r="P517" s="14"/>
      <c r="Q517" s="14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8">
        <f>IFERROR(LARGE($F517:Q517,1),)</f>
        <v>0</v>
      </c>
      <c r="AC517" s="18">
        <f>IFERROR(LARGE($F517:Q517,2),)</f>
        <v>0</v>
      </c>
      <c r="AD517" s="18">
        <f>IFERROR(LARGE($F517:R517,3),)</f>
        <v>0</v>
      </c>
      <c r="AE517" s="18">
        <f>IFERROR(LARGE($F517:S517,4),)</f>
        <v>0</v>
      </c>
      <c r="AF517" s="18">
        <f>IFERROR(LARGE($F517:T517,5),)</f>
        <v>0</v>
      </c>
      <c r="AG517" s="19"/>
    </row>
    <row r="518" spans="1:34" x14ac:dyDescent="0.25">
      <c r="A518" s="13">
        <v>8</v>
      </c>
      <c r="B518" s="13"/>
      <c r="C518" s="13"/>
      <c r="D518" s="13"/>
      <c r="E518" s="13"/>
      <c r="F518" s="14"/>
      <c r="G518" s="14"/>
      <c r="H518" s="14"/>
      <c r="I518" s="14"/>
      <c r="J518" s="14"/>
      <c r="K518" s="14"/>
      <c r="L518" s="14"/>
      <c r="M518" s="14"/>
      <c r="N518" s="14"/>
      <c r="O518" s="15"/>
      <c r="P518" s="14"/>
      <c r="Q518" s="14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8">
        <f>IFERROR(LARGE($F518:Q518,1),)</f>
        <v>0</v>
      </c>
      <c r="AC518" s="18">
        <f>IFERROR(LARGE($F518:Q518,2),)</f>
        <v>0</v>
      </c>
      <c r="AD518" s="18">
        <f>IFERROR(LARGE($F518:R518,3),)</f>
        <v>0</v>
      </c>
      <c r="AE518" s="18">
        <f>IFERROR(LARGE($F518:S518,4),)</f>
        <v>0</v>
      </c>
      <c r="AF518" s="18">
        <f>IFERROR(LARGE($F518:T518,5),)</f>
        <v>0</v>
      </c>
      <c r="AG518" s="19"/>
    </row>
    <row r="519" spans="1:34" x14ac:dyDescent="0.25">
      <c r="A519" s="13">
        <v>9</v>
      </c>
      <c r="B519" s="13"/>
      <c r="C519" s="13"/>
      <c r="D519" s="13"/>
      <c r="E519" s="13"/>
      <c r="F519" s="14"/>
      <c r="G519" s="14"/>
      <c r="H519" s="14"/>
      <c r="I519" s="14"/>
      <c r="J519" s="14"/>
      <c r="K519" s="14"/>
      <c r="L519" s="14"/>
      <c r="M519" s="14"/>
      <c r="N519" s="14"/>
      <c r="O519" s="15"/>
      <c r="P519" s="14"/>
      <c r="Q519" s="14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8">
        <f>IFERROR(LARGE($F519:Q519,1),)</f>
        <v>0</v>
      </c>
      <c r="AC519" s="18">
        <f>IFERROR(LARGE($F519:Q519,2),)</f>
        <v>0</v>
      </c>
      <c r="AD519" s="18">
        <f>IFERROR(LARGE($F519:R519,3),)</f>
        <v>0</v>
      </c>
      <c r="AE519" s="18">
        <f>IFERROR(LARGE($F519:S519,4),)</f>
        <v>0</v>
      </c>
      <c r="AF519" s="18">
        <f>IFERROR(LARGE($F519:T519,5),)</f>
        <v>0</v>
      </c>
      <c r="AG519" s="19"/>
    </row>
    <row r="520" spans="1:34" x14ac:dyDescent="0.25">
      <c r="A520" s="13">
        <v>10</v>
      </c>
      <c r="B520" s="13"/>
      <c r="C520" s="13"/>
      <c r="D520" s="13"/>
      <c r="E520" s="13"/>
      <c r="F520" s="14"/>
      <c r="G520" s="14"/>
      <c r="H520" s="14"/>
      <c r="I520" s="14"/>
      <c r="J520" s="14"/>
      <c r="K520" s="14"/>
      <c r="L520" s="14"/>
      <c r="M520" s="14"/>
      <c r="N520" s="14"/>
      <c r="O520" s="15"/>
      <c r="P520" s="14"/>
      <c r="Q520" s="14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8">
        <f>IFERROR(LARGE($F520:Q520,1),)</f>
        <v>0</v>
      </c>
      <c r="AC520" s="18">
        <f>IFERROR(LARGE($F520:Q520,2),)</f>
        <v>0</v>
      </c>
      <c r="AD520" s="18">
        <f>IFERROR(LARGE($F520:R520,3),)</f>
        <v>0</v>
      </c>
      <c r="AE520" s="18">
        <f>IFERROR(LARGE($F520:S520,4),)</f>
        <v>0</v>
      </c>
      <c r="AF520" s="18">
        <f>IFERROR(LARGE($F520:T520,5),)</f>
        <v>0</v>
      </c>
      <c r="AG520" s="19"/>
    </row>
    <row r="522" spans="1:34" ht="15" customHeight="1" x14ac:dyDescent="0.25">
      <c r="F522" s="44" t="s">
        <v>3</v>
      </c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38" t="s">
        <v>4</v>
      </c>
      <c r="S522" s="39"/>
      <c r="T522" s="39"/>
      <c r="U522" s="39"/>
      <c r="V522" s="39"/>
      <c r="W522" s="39"/>
      <c r="X522" s="39"/>
      <c r="Y522" s="39"/>
      <c r="Z522" s="39"/>
      <c r="AA522" s="40"/>
    </row>
    <row r="523" spans="1:34" s="5" customFormat="1" x14ac:dyDescent="0.25">
      <c r="A523" s="6" t="s">
        <v>6</v>
      </c>
      <c r="B523" s="6" t="s">
        <v>70</v>
      </c>
      <c r="C523" s="6" t="s">
        <v>8</v>
      </c>
      <c r="D523" s="6" t="s">
        <v>9</v>
      </c>
      <c r="E523" s="6" t="s">
        <v>10</v>
      </c>
      <c r="F523" s="8">
        <f>F$11</f>
        <v>0</v>
      </c>
      <c r="G523" s="8">
        <f t="shared" ref="G523:AA523" si="14">G$11</f>
        <v>0</v>
      </c>
      <c r="H523" s="8">
        <f t="shared" si="14"/>
        <v>0</v>
      </c>
      <c r="I523" s="8">
        <f t="shared" si="14"/>
        <v>0</v>
      </c>
      <c r="J523" s="8">
        <f t="shared" si="14"/>
        <v>0</v>
      </c>
      <c r="K523" s="8">
        <f t="shared" si="14"/>
        <v>0</v>
      </c>
      <c r="L523" s="8">
        <f t="shared" si="14"/>
        <v>0</v>
      </c>
      <c r="M523" s="7">
        <f t="shared" si="14"/>
        <v>0</v>
      </c>
      <c r="N523" s="8">
        <f t="shared" si="14"/>
        <v>0</v>
      </c>
      <c r="O523" s="7">
        <f t="shared" si="14"/>
        <v>0</v>
      </c>
      <c r="P523" s="8">
        <f t="shared" si="14"/>
        <v>0</v>
      </c>
      <c r="Q523" s="8">
        <f t="shared" si="14"/>
        <v>0</v>
      </c>
      <c r="R523" s="8">
        <f t="shared" si="14"/>
        <v>0</v>
      </c>
      <c r="S523" s="8">
        <f t="shared" si="14"/>
        <v>0</v>
      </c>
      <c r="T523" s="8">
        <f t="shared" si="14"/>
        <v>0</v>
      </c>
      <c r="U523" s="8">
        <f t="shared" si="14"/>
        <v>0</v>
      </c>
      <c r="V523" s="8">
        <f t="shared" si="14"/>
        <v>0</v>
      </c>
      <c r="W523" s="8">
        <f t="shared" si="14"/>
        <v>0</v>
      </c>
      <c r="X523" s="8">
        <f t="shared" si="14"/>
        <v>0</v>
      </c>
      <c r="Y523" s="8">
        <f t="shared" si="14"/>
        <v>0</v>
      </c>
      <c r="Z523" s="8">
        <f t="shared" si="14"/>
        <v>0</v>
      </c>
      <c r="AA523" s="8">
        <f t="shared" si="14"/>
        <v>0</v>
      </c>
      <c r="AB523" s="10" t="s">
        <v>11</v>
      </c>
      <c r="AC523" s="10" t="s">
        <v>12</v>
      </c>
      <c r="AD523" s="10" t="s">
        <v>13</v>
      </c>
      <c r="AE523" s="10" t="s">
        <v>14</v>
      </c>
      <c r="AF523" s="10" t="s">
        <v>15</v>
      </c>
      <c r="AG523" s="11" t="s">
        <v>16</v>
      </c>
      <c r="AH523" s="12"/>
    </row>
    <row r="524" spans="1:34" x14ac:dyDescent="0.25">
      <c r="A524" s="13">
        <v>1</v>
      </c>
      <c r="B524" s="13"/>
      <c r="C524" s="13"/>
      <c r="D524" s="13"/>
      <c r="E524" s="13"/>
      <c r="F524" s="14"/>
      <c r="G524" s="14"/>
      <c r="H524" s="14"/>
      <c r="I524" s="14"/>
      <c r="J524" s="14"/>
      <c r="K524" s="14"/>
      <c r="L524" s="14"/>
      <c r="M524" s="14"/>
      <c r="N524" s="14"/>
      <c r="O524" s="15"/>
      <c r="P524" s="14"/>
      <c r="Q524" s="14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8">
        <f>IFERROR(LARGE($F524:Q524,1),)</f>
        <v>0</v>
      </c>
      <c r="AC524" s="18">
        <f>IFERROR(LARGE($F524:Q524,2),)</f>
        <v>0</v>
      </c>
      <c r="AD524" s="18">
        <f>IFERROR(LARGE($F524:R524,3),)</f>
        <v>0</v>
      </c>
      <c r="AE524" s="18">
        <f>IFERROR(LARGE($F524:S524,4),)</f>
        <v>0</v>
      </c>
      <c r="AF524" s="18">
        <f>IFERROR(LARGE($F524:T524,5),)</f>
        <v>0</v>
      </c>
      <c r="AG524" s="19"/>
    </row>
    <row r="525" spans="1:34" x14ac:dyDescent="0.25">
      <c r="A525" s="13">
        <v>2</v>
      </c>
      <c r="B525" s="13"/>
      <c r="C525" s="13"/>
      <c r="D525" s="13"/>
      <c r="E525" s="13"/>
      <c r="F525" s="14"/>
      <c r="G525" s="14"/>
      <c r="H525" s="14"/>
      <c r="I525" s="14"/>
      <c r="J525" s="14"/>
      <c r="K525" s="14"/>
      <c r="L525" s="14"/>
      <c r="M525" s="14"/>
      <c r="N525" s="14"/>
      <c r="O525" s="15"/>
      <c r="P525" s="14"/>
      <c r="Q525" s="14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8">
        <f>IFERROR(LARGE($F525:Q525,1),)</f>
        <v>0</v>
      </c>
      <c r="AC525" s="18">
        <f>IFERROR(LARGE($F525:Q525,2),)</f>
        <v>0</v>
      </c>
      <c r="AD525" s="18">
        <f>IFERROR(LARGE($F525:R525,3),)</f>
        <v>0</v>
      </c>
      <c r="AE525" s="18">
        <f>IFERROR(LARGE($F525:S525,4),)</f>
        <v>0</v>
      </c>
      <c r="AF525" s="18">
        <f>IFERROR(LARGE($F525:T525,5),)</f>
        <v>0</v>
      </c>
      <c r="AG525" s="19"/>
    </row>
    <row r="526" spans="1:34" x14ac:dyDescent="0.25">
      <c r="A526" s="13">
        <v>3</v>
      </c>
      <c r="B526" s="13"/>
      <c r="C526" s="13"/>
      <c r="D526" s="13"/>
      <c r="E526" s="13"/>
      <c r="F526" s="14"/>
      <c r="G526" s="14"/>
      <c r="H526" s="14"/>
      <c r="I526" s="14"/>
      <c r="J526" s="14"/>
      <c r="K526" s="14"/>
      <c r="L526" s="14"/>
      <c r="M526" s="14"/>
      <c r="N526" s="14"/>
      <c r="O526" s="15"/>
      <c r="P526" s="14"/>
      <c r="Q526" s="14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8">
        <f>IFERROR(LARGE($F526:Q526,1),)</f>
        <v>0</v>
      </c>
      <c r="AC526" s="18">
        <f>IFERROR(LARGE($F526:Q526,2),)</f>
        <v>0</v>
      </c>
      <c r="AD526" s="18">
        <f>IFERROR(LARGE($F526:R526,3),)</f>
        <v>0</v>
      </c>
      <c r="AE526" s="18">
        <f>IFERROR(LARGE($F526:S526,4),)</f>
        <v>0</v>
      </c>
      <c r="AF526" s="18">
        <f>IFERROR(LARGE($F526:T526,5),)</f>
        <v>0</v>
      </c>
      <c r="AG526" s="19"/>
    </row>
    <row r="527" spans="1:34" x14ac:dyDescent="0.25">
      <c r="A527" s="13">
        <v>4</v>
      </c>
      <c r="B527" s="13"/>
      <c r="C527" s="13"/>
      <c r="D527" s="13"/>
      <c r="E527" s="13"/>
      <c r="F527" s="14"/>
      <c r="G527" s="14"/>
      <c r="H527" s="14"/>
      <c r="I527" s="14"/>
      <c r="J527" s="14"/>
      <c r="K527" s="14"/>
      <c r="L527" s="14"/>
      <c r="M527" s="14"/>
      <c r="N527" s="14"/>
      <c r="O527" s="15"/>
      <c r="P527" s="14"/>
      <c r="Q527" s="14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8">
        <f>IFERROR(LARGE($F527:Q527,1),)</f>
        <v>0</v>
      </c>
      <c r="AC527" s="18">
        <f>IFERROR(LARGE($F527:Q527,2),)</f>
        <v>0</v>
      </c>
      <c r="AD527" s="18">
        <f>IFERROR(LARGE($F527:R527,3),)</f>
        <v>0</v>
      </c>
      <c r="AE527" s="18">
        <f>IFERROR(LARGE($F527:S527,4),)</f>
        <v>0</v>
      </c>
      <c r="AF527" s="18">
        <f>IFERROR(LARGE($F527:T527,5),)</f>
        <v>0</v>
      </c>
      <c r="AG527" s="19"/>
    </row>
    <row r="528" spans="1:34" x14ac:dyDescent="0.25">
      <c r="A528" s="13">
        <v>5</v>
      </c>
      <c r="B528" s="13"/>
      <c r="C528" s="13"/>
      <c r="D528" s="13"/>
      <c r="E528" s="13"/>
      <c r="F528" s="14"/>
      <c r="G528" s="14"/>
      <c r="H528" s="14"/>
      <c r="I528" s="14"/>
      <c r="J528" s="14"/>
      <c r="K528" s="14"/>
      <c r="L528" s="14"/>
      <c r="M528" s="14"/>
      <c r="N528" s="14"/>
      <c r="O528" s="15"/>
      <c r="P528" s="14"/>
      <c r="Q528" s="14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8">
        <f>IFERROR(LARGE($F528:Q528,1),)</f>
        <v>0</v>
      </c>
      <c r="AC528" s="18">
        <f>IFERROR(LARGE($F528:Q528,2),)</f>
        <v>0</v>
      </c>
      <c r="AD528" s="18">
        <f>IFERROR(LARGE($F528:R528,3),)</f>
        <v>0</v>
      </c>
      <c r="AE528" s="18">
        <f>IFERROR(LARGE($F528:S528,4),)</f>
        <v>0</v>
      </c>
      <c r="AF528" s="18">
        <f>IFERROR(LARGE($F528:T528,5),)</f>
        <v>0</v>
      </c>
      <c r="AG528" s="19"/>
    </row>
    <row r="529" spans="1:34" x14ac:dyDescent="0.25">
      <c r="A529" s="13">
        <v>6</v>
      </c>
      <c r="B529" s="13"/>
      <c r="C529" s="13"/>
      <c r="D529" s="13"/>
      <c r="E529" s="13"/>
      <c r="F529" s="14"/>
      <c r="G529" s="14"/>
      <c r="H529" s="14"/>
      <c r="I529" s="14"/>
      <c r="J529" s="14"/>
      <c r="K529" s="14"/>
      <c r="L529" s="14"/>
      <c r="M529" s="14"/>
      <c r="N529" s="14"/>
      <c r="O529" s="15"/>
      <c r="P529" s="14"/>
      <c r="Q529" s="14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8">
        <f>IFERROR(LARGE($F529:Q529,1),)</f>
        <v>0</v>
      </c>
      <c r="AC529" s="18">
        <f>IFERROR(LARGE($F529:Q529,2),)</f>
        <v>0</v>
      </c>
      <c r="AD529" s="18">
        <f>IFERROR(LARGE($F529:R529,3),)</f>
        <v>0</v>
      </c>
      <c r="AE529" s="18">
        <f>IFERROR(LARGE($F529:S529,4),)</f>
        <v>0</v>
      </c>
      <c r="AF529" s="18">
        <f>IFERROR(LARGE($F529:T529,5),)</f>
        <v>0</v>
      </c>
      <c r="AG529" s="19"/>
    </row>
    <row r="530" spans="1:34" x14ac:dyDescent="0.25">
      <c r="A530" s="13">
        <v>7</v>
      </c>
      <c r="B530" s="13"/>
      <c r="C530" s="13"/>
      <c r="D530" s="13"/>
      <c r="E530" s="13"/>
      <c r="F530" s="14"/>
      <c r="G530" s="14"/>
      <c r="H530" s="14"/>
      <c r="I530" s="14"/>
      <c r="J530" s="14"/>
      <c r="K530" s="14"/>
      <c r="L530" s="14"/>
      <c r="M530" s="14"/>
      <c r="N530" s="14"/>
      <c r="O530" s="15"/>
      <c r="P530" s="14"/>
      <c r="Q530" s="14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8">
        <f>IFERROR(LARGE($F530:Q530,1),)</f>
        <v>0</v>
      </c>
      <c r="AC530" s="18">
        <f>IFERROR(LARGE($F530:Q530,2),)</f>
        <v>0</v>
      </c>
      <c r="AD530" s="18">
        <f>IFERROR(LARGE($F530:R530,3),)</f>
        <v>0</v>
      </c>
      <c r="AE530" s="18">
        <f>IFERROR(LARGE($F530:S530,4),)</f>
        <v>0</v>
      </c>
      <c r="AF530" s="18">
        <f>IFERROR(LARGE($F530:T530,5),)</f>
        <v>0</v>
      </c>
      <c r="AG530" s="19"/>
    </row>
    <row r="531" spans="1:34" x14ac:dyDescent="0.25">
      <c r="A531" s="13">
        <v>8</v>
      </c>
      <c r="B531" s="13"/>
      <c r="C531" s="13"/>
      <c r="D531" s="13"/>
      <c r="E531" s="13"/>
      <c r="F531" s="14"/>
      <c r="G531" s="14"/>
      <c r="H531" s="14"/>
      <c r="I531" s="14"/>
      <c r="J531" s="14"/>
      <c r="K531" s="14"/>
      <c r="L531" s="14"/>
      <c r="M531" s="14"/>
      <c r="N531" s="14"/>
      <c r="O531" s="15"/>
      <c r="P531" s="14"/>
      <c r="Q531" s="14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8">
        <f>IFERROR(LARGE($F531:Q531,1),)</f>
        <v>0</v>
      </c>
      <c r="AC531" s="18">
        <f>IFERROR(LARGE($F531:Q531,2),)</f>
        <v>0</v>
      </c>
      <c r="AD531" s="18">
        <f>IFERROR(LARGE($F531:R531,3),)</f>
        <v>0</v>
      </c>
      <c r="AE531" s="18">
        <f>IFERROR(LARGE($F531:S531,4),)</f>
        <v>0</v>
      </c>
      <c r="AF531" s="18">
        <f>IFERROR(LARGE($F531:T531,5),)</f>
        <v>0</v>
      </c>
      <c r="AG531" s="19"/>
    </row>
    <row r="532" spans="1:34" x14ac:dyDescent="0.25">
      <c r="A532" s="13">
        <v>9</v>
      </c>
      <c r="B532" s="13"/>
      <c r="C532" s="13"/>
      <c r="D532" s="13"/>
      <c r="E532" s="13"/>
      <c r="F532" s="14"/>
      <c r="G532" s="14"/>
      <c r="H532" s="14"/>
      <c r="I532" s="14"/>
      <c r="J532" s="14"/>
      <c r="K532" s="14"/>
      <c r="L532" s="14"/>
      <c r="M532" s="14"/>
      <c r="N532" s="14"/>
      <c r="O532" s="15"/>
      <c r="P532" s="14"/>
      <c r="Q532" s="14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8">
        <f>IFERROR(LARGE($F532:Q532,1),)</f>
        <v>0</v>
      </c>
      <c r="AC532" s="18">
        <f>IFERROR(LARGE($F532:Q532,2),)</f>
        <v>0</v>
      </c>
      <c r="AD532" s="18">
        <f>IFERROR(LARGE($F532:R532,3),)</f>
        <v>0</v>
      </c>
      <c r="AE532" s="18">
        <f>IFERROR(LARGE($F532:S532,4),)</f>
        <v>0</v>
      </c>
      <c r="AF532" s="18">
        <f>IFERROR(LARGE($F532:T532,5),)</f>
        <v>0</v>
      </c>
      <c r="AG532" s="19"/>
    </row>
    <row r="533" spans="1:34" x14ac:dyDescent="0.25">
      <c r="A533" s="13">
        <v>10</v>
      </c>
      <c r="B533" s="13"/>
      <c r="C533" s="13"/>
      <c r="D533" s="13"/>
      <c r="E533" s="13"/>
      <c r="F533" s="14"/>
      <c r="G533" s="14"/>
      <c r="H533" s="14"/>
      <c r="I533" s="14"/>
      <c r="J533" s="14"/>
      <c r="K533" s="14"/>
      <c r="L533" s="14"/>
      <c r="M533" s="14"/>
      <c r="N533" s="14"/>
      <c r="O533" s="15"/>
      <c r="P533" s="14"/>
      <c r="Q533" s="14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8">
        <f>IFERROR(LARGE($F533:Q533,1),)</f>
        <v>0</v>
      </c>
      <c r="AC533" s="18">
        <f>IFERROR(LARGE($F533:Q533,2),)</f>
        <v>0</v>
      </c>
      <c r="AD533" s="18">
        <f>IFERROR(LARGE($F533:R533,3),)</f>
        <v>0</v>
      </c>
      <c r="AE533" s="18">
        <f>IFERROR(LARGE($F533:S533,4),)</f>
        <v>0</v>
      </c>
      <c r="AF533" s="18">
        <f>IFERROR(LARGE($F533:T533,5),)</f>
        <v>0</v>
      </c>
      <c r="AG533" s="19"/>
    </row>
    <row r="535" spans="1:34" ht="15" customHeight="1" x14ac:dyDescent="0.25">
      <c r="F535" s="44" t="s">
        <v>3</v>
      </c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38" t="s">
        <v>4</v>
      </c>
      <c r="S535" s="39"/>
      <c r="T535" s="39"/>
      <c r="U535" s="39"/>
      <c r="V535" s="39"/>
      <c r="W535" s="39"/>
      <c r="X535" s="39"/>
      <c r="Y535" s="39"/>
      <c r="Z535" s="39"/>
      <c r="AA535" s="40"/>
    </row>
    <row r="536" spans="1:34" s="5" customFormat="1" x14ac:dyDescent="0.25">
      <c r="A536" s="6" t="s">
        <v>6</v>
      </c>
      <c r="B536" s="6" t="s">
        <v>71</v>
      </c>
      <c r="C536" s="6" t="s">
        <v>8</v>
      </c>
      <c r="D536" s="6" t="s">
        <v>9</v>
      </c>
      <c r="E536" s="6" t="s">
        <v>10</v>
      </c>
      <c r="F536" s="8">
        <f>F$11</f>
        <v>0</v>
      </c>
      <c r="G536" s="8">
        <f t="shared" ref="G536:AA536" si="15">G$11</f>
        <v>0</v>
      </c>
      <c r="H536" s="8">
        <f t="shared" si="15"/>
        <v>0</v>
      </c>
      <c r="I536" s="8">
        <f t="shared" si="15"/>
        <v>0</v>
      </c>
      <c r="J536" s="8">
        <f t="shared" si="15"/>
        <v>0</v>
      </c>
      <c r="K536" s="8">
        <f t="shared" si="15"/>
        <v>0</v>
      </c>
      <c r="L536" s="8">
        <f t="shared" si="15"/>
        <v>0</v>
      </c>
      <c r="M536" s="7">
        <f t="shared" si="15"/>
        <v>0</v>
      </c>
      <c r="N536" s="8">
        <f t="shared" si="15"/>
        <v>0</v>
      </c>
      <c r="O536" s="7">
        <f t="shared" si="15"/>
        <v>0</v>
      </c>
      <c r="P536" s="8">
        <f t="shared" si="15"/>
        <v>0</v>
      </c>
      <c r="Q536" s="8">
        <f t="shared" si="15"/>
        <v>0</v>
      </c>
      <c r="R536" s="8">
        <f t="shared" si="15"/>
        <v>0</v>
      </c>
      <c r="S536" s="8">
        <f t="shared" si="15"/>
        <v>0</v>
      </c>
      <c r="T536" s="8">
        <f t="shared" si="15"/>
        <v>0</v>
      </c>
      <c r="U536" s="8">
        <f t="shared" si="15"/>
        <v>0</v>
      </c>
      <c r="V536" s="8">
        <f t="shared" si="15"/>
        <v>0</v>
      </c>
      <c r="W536" s="8">
        <f t="shared" si="15"/>
        <v>0</v>
      </c>
      <c r="X536" s="8">
        <f t="shared" si="15"/>
        <v>0</v>
      </c>
      <c r="Y536" s="8">
        <f t="shared" si="15"/>
        <v>0</v>
      </c>
      <c r="Z536" s="8">
        <f t="shared" si="15"/>
        <v>0</v>
      </c>
      <c r="AA536" s="8">
        <f t="shared" si="15"/>
        <v>0</v>
      </c>
      <c r="AB536" s="10" t="s">
        <v>11</v>
      </c>
      <c r="AC536" s="10" t="s">
        <v>12</v>
      </c>
      <c r="AD536" s="10" t="s">
        <v>13</v>
      </c>
      <c r="AE536" s="10" t="s">
        <v>14</v>
      </c>
      <c r="AF536" s="10" t="s">
        <v>15</v>
      </c>
      <c r="AG536" s="11" t="s">
        <v>16</v>
      </c>
      <c r="AH536" s="12"/>
    </row>
    <row r="537" spans="1:34" x14ac:dyDescent="0.25">
      <c r="A537" s="13">
        <v>1</v>
      </c>
      <c r="B537" s="13"/>
      <c r="C537" s="13"/>
      <c r="D537" s="13"/>
      <c r="E537" s="13"/>
      <c r="F537" s="14"/>
      <c r="G537" s="14"/>
      <c r="H537" s="14"/>
      <c r="I537" s="14"/>
      <c r="J537" s="14"/>
      <c r="K537" s="14"/>
      <c r="L537" s="14"/>
      <c r="M537" s="14"/>
      <c r="N537" s="14"/>
      <c r="O537" s="15"/>
      <c r="P537" s="14"/>
      <c r="Q537" s="14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8">
        <f>IFERROR(LARGE($F537:Q537,1),)</f>
        <v>0</v>
      </c>
      <c r="AC537" s="18">
        <f>IFERROR(LARGE($F537:Q537,2),)</f>
        <v>0</v>
      </c>
      <c r="AD537" s="18">
        <f>IFERROR(LARGE($F537:R537,3),)</f>
        <v>0</v>
      </c>
      <c r="AE537" s="18">
        <f>IFERROR(LARGE($F537:S537,4),)</f>
        <v>0</v>
      </c>
      <c r="AF537" s="18">
        <f>IFERROR(LARGE($F537:T537,5),)</f>
        <v>0</v>
      </c>
      <c r="AG537" s="19"/>
    </row>
    <row r="538" spans="1:34" x14ac:dyDescent="0.25">
      <c r="A538" s="13">
        <v>2</v>
      </c>
      <c r="B538" s="13"/>
      <c r="C538" s="13"/>
      <c r="D538" s="13"/>
      <c r="E538" s="13"/>
      <c r="F538" s="14"/>
      <c r="G538" s="14"/>
      <c r="H538" s="14"/>
      <c r="I538" s="14"/>
      <c r="J538" s="14"/>
      <c r="K538" s="14"/>
      <c r="L538" s="14"/>
      <c r="M538" s="14"/>
      <c r="N538" s="14"/>
      <c r="O538" s="15"/>
      <c r="P538" s="14"/>
      <c r="Q538" s="14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8">
        <f>IFERROR(LARGE($F538:Q538,1),)</f>
        <v>0</v>
      </c>
      <c r="AC538" s="18">
        <f>IFERROR(LARGE($F538:Q538,2),)</f>
        <v>0</v>
      </c>
      <c r="AD538" s="18">
        <f>IFERROR(LARGE($F538:R538,3),)</f>
        <v>0</v>
      </c>
      <c r="AE538" s="18">
        <f>IFERROR(LARGE($F538:S538,4),)</f>
        <v>0</v>
      </c>
      <c r="AF538" s="18">
        <f>IFERROR(LARGE($F538:T538,5),)</f>
        <v>0</v>
      </c>
      <c r="AG538" s="19"/>
    </row>
    <row r="539" spans="1:34" x14ac:dyDescent="0.25">
      <c r="A539" s="13">
        <v>3</v>
      </c>
      <c r="B539" s="13"/>
      <c r="C539" s="13"/>
      <c r="D539" s="13"/>
      <c r="E539" s="13"/>
      <c r="F539" s="14"/>
      <c r="G539" s="14"/>
      <c r="H539" s="14"/>
      <c r="I539" s="14"/>
      <c r="J539" s="14"/>
      <c r="K539" s="14"/>
      <c r="L539" s="14"/>
      <c r="M539" s="14"/>
      <c r="N539" s="14"/>
      <c r="O539" s="15"/>
      <c r="P539" s="14"/>
      <c r="Q539" s="14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8">
        <f>IFERROR(LARGE($F539:Q539,1),)</f>
        <v>0</v>
      </c>
      <c r="AC539" s="18">
        <f>IFERROR(LARGE($F539:Q539,2),)</f>
        <v>0</v>
      </c>
      <c r="AD539" s="18">
        <f>IFERROR(LARGE($F539:R539,3),)</f>
        <v>0</v>
      </c>
      <c r="AE539" s="18">
        <f>IFERROR(LARGE($F539:S539,4),)</f>
        <v>0</v>
      </c>
      <c r="AF539" s="18">
        <f>IFERROR(LARGE($F539:T539,5),)</f>
        <v>0</v>
      </c>
      <c r="AG539" s="19"/>
    </row>
    <row r="540" spans="1:34" x14ac:dyDescent="0.25">
      <c r="A540" s="13">
        <v>4</v>
      </c>
      <c r="B540" s="13"/>
      <c r="C540" s="13"/>
      <c r="D540" s="13"/>
      <c r="E540" s="13"/>
      <c r="F540" s="14"/>
      <c r="G540" s="14"/>
      <c r="H540" s="14"/>
      <c r="I540" s="14"/>
      <c r="J540" s="14"/>
      <c r="K540" s="14"/>
      <c r="L540" s="14"/>
      <c r="M540" s="14"/>
      <c r="N540" s="14"/>
      <c r="O540" s="15"/>
      <c r="P540" s="14"/>
      <c r="Q540" s="14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8">
        <f>IFERROR(LARGE($F540:Q540,1),)</f>
        <v>0</v>
      </c>
      <c r="AC540" s="18">
        <f>IFERROR(LARGE($F540:Q540,2),)</f>
        <v>0</v>
      </c>
      <c r="AD540" s="18">
        <f>IFERROR(LARGE($F540:R540,3),)</f>
        <v>0</v>
      </c>
      <c r="AE540" s="18">
        <f>IFERROR(LARGE($F540:S540,4),)</f>
        <v>0</v>
      </c>
      <c r="AF540" s="18">
        <f>IFERROR(LARGE($F540:T540,5),)</f>
        <v>0</v>
      </c>
      <c r="AG540" s="19"/>
    </row>
    <row r="541" spans="1:34" x14ac:dyDescent="0.25">
      <c r="A541" s="13">
        <v>5</v>
      </c>
      <c r="B541" s="13"/>
      <c r="C541" s="13"/>
      <c r="D541" s="13"/>
      <c r="E541" s="13"/>
      <c r="F541" s="14"/>
      <c r="G541" s="14"/>
      <c r="H541" s="14"/>
      <c r="I541" s="14"/>
      <c r="J541" s="14"/>
      <c r="K541" s="14"/>
      <c r="L541" s="14"/>
      <c r="M541" s="14"/>
      <c r="N541" s="14"/>
      <c r="O541" s="15"/>
      <c r="P541" s="14"/>
      <c r="Q541" s="14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8">
        <f>IFERROR(LARGE($F541:Q541,1),)</f>
        <v>0</v>
      </c>
      <c r="AC541" s="18">
        <f>IFERROR(LARGE($F541:Q541,2),)</f>
        <v>0</v>
      </c>
      <c r="AD541" s="18">
        <f>IFERROR(LARGE($F541:R541,3),)</f>
        <v>0</v>
      </c>
      <c r="AE541" s="18">
        <f>IFERROR(LARGE($F541:S541,4),)</f>
        <v>0</v>
      </c>
      <c r="AF541" s="18">
        <f>IFERROR(LARGE($F541:T541,5),)</f>
        <v>0</v>
      </c>
      <c r="AG541" s="19"/>
    </row>
    <row r="542" spans="1:34" x14ac:dyDescent="0.25">
      <c r="A542" s="13">
        <v>6</v>
      </c>
      <c r="B542" s="13"/>
      <c r="C542" s="13"/>
      <c r="D542" s="13"/>
      <c r="E542" s="13"/>
      <c r="F542" s="14"/>
      <c r="G542" s="14"/>
      <c r="H542" s="14"/>
      <c r="I542" s="14"/>
      <c r="J542" s="14"/>
      <c r="K542" s="14"/>
      <c r="L542" s="14"/>
      <c r="M542" s="14"/>
      <c r="N542" s="14"/>
      <c r="O542" s="15"/>
      <c r="P542" s="14"/>
      <c r="Q542" s="14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8">
        <f>IFERROR(LARGE($F542:Q542,1),)</f>
        <v>0</v>
      </c>
      <c r="AC542" s="18">
        <f>IFERROR(LARGE($F542:Q542,2),)</f>
        <v>0</v>
      </c>
      <c r="AD542" s="18">
        <f>IFERROR(LARGE($F542:R542,3),)</f>
        <v>0</v>
      </c>
      <c r="AE542" s="18">
        <f>IFERROR(LARGE($F542:S542,4),)</f>
        <v>0</v>
      </c>
      <c r="AF542" s="18">
        <f>IFERROR(LARGE($F542:T542,5),)</f>
        <v>0</v>
      </c>
      <c r="AG542" s="19"/>
    </row>
    <row r="543" spans="1:34" x14ac:dyDescent="0.25">
      <c r="A543" s="13">
        <v>7</v>
      </c>
      <c r="B543" s="13"/>
      <c r="C543" s="13"/>
      <c r="D543" s="13"/>
      <c r="E543" s="13"/>
      <c r="F543" s="14"/>
      <c r="G543" s="14"/>
      <c r="H543" s="14"/>
      <c r="I543" s="14"/>
      <c r="J543" s="14"/>
      <c r="K543" s="14"/>
      <c r="L543" s="14"/>
      <c r="M543" s="14"/>
      <c r="N543" s="14"/>
      <c r="O543" s="15"/>
      <c r="P543" s="14"/>
      <c r="Q543" s="14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8">
        <f>IFERROR(LARGE($F543:Q543,1),)</f>
        <v>0</v>
      </c>
      <c r="AC543" s="18">
        <f>IFERROR(LARGE($F543:Q543,2),)</f>
        <v>0</v>
      </c>
      <c r="AD543" s="18">
        <f>IFERROR(LARGE($F543:R543,3),)</f>
        <v>0</v>
      </c>
      <c r="AE543" s="18">
        <f>IFERROR(LARGE($F543:S543,4),)</f>
        <v>0</v>
      </c>
      <c r="AF543" s="18">
        <f>IFERROR(LARGE($F543:T543,5),)</f>
        <v>0</v>
      </c>
      <c r="AG543" s="19"/>
    </row>
    <row r="544" spans="1:34" x14ac:dyDescent="0.25">
      <c r="A544" s="13">
        <v>8</v>
      </c>
      <c r="B544" s="13"/>
      <c r="C544" s="13"/>
      <c r="D544" s="13"/>
      <c r="E544" s="13"/>
      <c r="F544" s="14"/>
      <c r="G544" s="14"/>
      <c r="H544" s="14"/>
      <c r="I544" s="14"/>
      <c r="J544" s="14"/>
      <c r="K544" s="14"/>
      <c r="L544" s="14"/>
      <c r="M544" s="14"/>
      <c r="N544" s="14"/>
      <c r="O544" s="15"/>
      <c r="P544" s="14"/>
      <c r="Q544" s="14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8">
        <f>IFERROR(LARGE($F544:Q544,1),)</f>
        <v>0</v>
      </c>
      <c r="AC544" s="18">
        <f>IFERROR(LARGE($F544:Q544,2),)</f>
        <v>0</v>
      </c>
      <c r="AD544" s="18">
        <f>IFERROR(LARGE($F544:R544,3),)</f>
        <v>0</v>
      </c>
      <c r="AE544" s="18">
        <f>IFERROR(LARGE($F544:S544,4),)</f>
        <v>0</v>
      </c>
      <c r="AF544" s="18">
        <f>IFERROR(LARGE($F544:T544,5),)</f>
        <v>0</v>
      </c>
      <c r="AG544" s="19"/>
    </row>
    <row r="545" spans="1:34" x14ac:dyDescent="0.25">
      <c r="A545" s="13">
        <v>9</v>
      </c>
      <c r="B545" s="13"/>
      <c r="C545" s="13"/>
      <c r="D545" s="13"/>
      <c r="E545" s="13"/>
      <c r="F545" s="14"/>
      <c r="G545" s="14"/>
      <c r="H545" s="14"/>
      <c r="I545" s="14"/>
      <c r="J545" s="14"/>
      <c r="K545" s="14"/>
      <c r="L545" s="14"/>
      <c r="M545" s="14"/>
      <c r="N545" s="14"/>
      <c r="O545" s="15"/>
      <c r="P545" s="14"/>
      <c r="Q545" s="14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8">
        <f>IFERROR(LARGE($F545:Q545,1),)</f>
        <v>0</v>
      </c>
      <c r="AC545" s="18">
        <f>IFERROR(LARGE($F545:Q545,2),)</f>
        <v>0</v>
      </c>
      <c r="AD545" s="18">
        <f>IFERROR(LARGE($F545:R545,3),)</f>
        <v>0</v>
      </c>
      <c r="AE545" s="18">
        <f>IFERROR(LARGE($F545:S545,4),)</f>
        <v>0</v>
      </c>
      <c r="AF545" s="18">
        <f>IFERROR(LARGE($F545:T545,5),)</f>
        <v>0</v>
      </c>
      <c r="AG545" s="19"/>
    </row>
    <row r="546" spans="1:34" x14ac:dyDescent="0.25">
      <c r="A546" s="13">
        <v>10</v>
      </c>
      <c r="B546" s="13"/>
      <c r="C546" s="13"/>
      <c r="D546" s="13"/>
      <c r="E546" s="13"/>
      <c r="F546" s="14"/>
      <c r="G546" s="14"/>
      <c r="H546" s="14"/>
      <c r="I546" s="14"/>
      <c r="J546" s="14"/>
      <c r="K546" s="14"/>
      <c r="L546" s="14"/>
      <c r="M546" s="14"/>
      <c r="N546" s="14"/>
      <c r="O546" s="15"/>
      <c r="P546" s="14"/>
      <c r="Q546" s="14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8">
        <f>IFERROR(LARGE($F546:Q546,1),)</f>
        <v>0</v>
      </c>
      <c r="AC546" s="18">
        <f>IFERROR(LARGE($F546:Q546,2),)</f>
        <v>0</v>
      </c>
      <c r="AD546" s="18">
        <f>IFERROR(LARGE($F546:R546,3),)</f>
        <v>0</v>
      </c>
      <c r="AE546" s="18">
        <f>IFERROR(LARGE($F546:S546,4),)</f>
        <v>0</v>
      </c>
      <c r="AF546" s="18">
        <f>IFERROR(LARGE($F546:T546,5),)</f>
        <v>0</v>
      </c>
      <c r="AG546" s="19"/>
    </row>
    <row r="548" spans="1:34" ht="15" customHeight="1" x14ac:dyDescent="0.25">
      <c r="F548" s="44" t="s">
        <v>3</v>
      </c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38" t="s">
        <v>4</v>
      </c>
      <c r="S548" s="39"/>
      <c r="T548" s="39"/>
      <c r="U548" s="39"/>
      <c r="V548" s="39"/>
      <c r="W548" s="39"/>
      <c r="X548" s="39"/>
      <c r="Y548" s="39"/>
      <c r="Z548" s="39"/>
      <c r="AA548" s="40"/>
    </row>
    <row r="549" spans="1:34" s="5" customFormat="1" x14ac:dyDescent="0.25">
      <c r="A549" s="6" t="s">
        <v>6</v>
      </c>
      <c r="B549" s="6" t="s">
        <v>72</v>
      </c>
      <c r="C549" s="6" t="s">
        <v>8</v>
      </c>
      <c r="D549" s="6" t="s">
        <v>9</v>
      </c>
      <c r="E549" s="6" t="s">
        <v>10</v>
      </c>
      <c r="F549" s="8">
        <f>F$11</f>
        <v>0</v>
      </c>
      <c r="G549" s="8">
        <f t="shared" ref="G549:AA549" si="16">G$11</f>
        <v>0</v>
      </c>
      <c r="H549" s="8">
        <f t="shared" si="16"/>
        <v>0</v>
      </c>
      <c r="I549" s="8">
        <f t="shared" si="16"/>
        <v>0</v>
      </c>
      <c r="J549" s="8">
        <f t="shared" si="16"/>
        <v>0</v>
      </c>
      <c r="K549" s="8">
        <f t="shared" si="16"/>
        <v>0</v>
      </c>
      <c r="L549" s="8">
        <f t="shared" si="16"/>
        <v>0</v>
      </c>
      <c r="M549" s="7">
        <f t="shared" si="16"/>
        <v>0</v>
      </c>
      <c r="N549" s="8">
        <f t="shared" si="16"/>
        <v>0</v>
      </c>
      <c r="O549" s="7">
        <f t="shared" si="16"/>
        <v>0</v>
      </c>
      <c r="P549" s="8">
        <f t="shared" si="16"/>
        <v>0</v>
      </c>
      <c r="Q549" s="8">
        <f t="shared" si="16"/>
        <v>0</v>
      </c>
      <c r="R549" s="8">
        <f t="shared" si="16"/>
        <v>0</v>
      </c>
      <c r="S549" s="8">
        <f t="shared" si="16"/>
        <v>0</v>
      </c>
      <c r="T549" s="8">
        <f t="shared" si="16"/>
        <v>0</v>
      </c>
      <c r="U549" s="8">
        <f t="shared" si="16"/>
        <v>0</v>
      </c>
      <c r="V549" s="8">
        <f t="shared" si="16"/>
        <v>0</v>
      </c>
      <c r="W549" s="8">
        <f t="shared" si="16"/>
        <v>0</v>
      </c>
      <c r="X549" s="8">
        <f t="shared" si="16"/>
        <v>0</v>
      </c>
      <c r="Y549" s="8">
        <f t="shared" si="16"/>
        <v>0</v>
      </c>
      <c r="Z549" s="8">
        <f t="shared" si="16"/>
        <v>0</v>
      </c>
      <c r="AA549" s="8">
        <f t="shared" si="16"/>
        <v>0</v>
      </c>
      <c r="AB549" s="10" t="s">
        <v>11</v>
      </c>
      <c r="AC549" s="10" t="s">
        <v>12</v>
      </c>
      <c r="AD549" s="10" t="s">
        <v>13</v>
      </c>
      <c r="AE549" s="10" t="s">
        <v>14</v>
      </c>
      <c r="AF549" s="10" t="s">
        <v>15</v>
      </c>
      <c r="AG549" s="11" t="s">
        <v>16</v>
      </c>
      <c r="AH549" s="12"/>
    </row>
    <row r="550" spans="1:34" x14ac:dyDescent="0.25">
      <c r="A550" s="13">
        <v>1</v>
      </c>
      <c r="B550" s="13"/>
      <c r="C550" s="13"/>
      <c r="D550" s="13"/>
      <c r="E550" s="13"/>
      <c r="F550" s="14"/>
      <c r="G550" s="14"/>
      <c r="H550" s="14"/>
      <c r="I550" s="14"/>
      <c r="J550" s="14"/>
      <c r="K550" s="14"/>
      <c r="L550" s="14"/>
      <c r="M550" s="14"/>
      <c r="N550" s="14"/>
      <c r="O550" s="15"/>
      <c r="P550" s="14"/>
      <c r="Q550" s="14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8">
        <f>IFERROR(LARGE($F550:Q550,1),)</f>
        <v>0</v>
      </c>
      <c r="AC550" s="18">
        <f>IFERROR(LARGE($F550:Q550,2),)</f>
        <v>0</v>
      </c>
      <c r="AD550" s="18">
        <f>IFERROR(LARGE($F550:R550,3),)</f>
        <v>0</v>
      </c>
      <c r="AE550" s="18">
        <f>IFERROR(LARGE($F550:S550,4),)</f>
        <v>0</v>
      </c>
      <c r="AF550" s="18">
        <f>IFERROR(LARGE($F550:T550,5),)</f>
        <v>0</v>
      </c>
      <c r="AG550" s="19"/>
    </row>
    <row r="551" spans="1:34" x14ac:dyDescent="0.25">
      <c r="A551" s="13">
        <v>2</v>
      </c>
      <c r="B551" s="13"/>
      <c r="C551" s="13"/>
      <c r="D551" s="13"/>
      <c r="E551" s="13"/>
      <c r="F551" s="14"/>
      <c r="G551" s="14"/>
      <c r="H551" s="14"/>
      <c r="I551" s="14"/>
      <c r="J551" s="14"/>
      <c r="K551" s="14"/>
      <c r="L551" s="14"/>
      <c r="M551" s="14"/>
      <c r="N551" s="14"/>
      <c r="O551" s="15"/>
      <c r="P551" s="14"/>
      <c r="Q551" s="14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8">
        <f>IFERROR(LARGE($F551:Q551,1),)</f>
        <v>0</v>
      </c>
      <c r="AC551" s="18">
        <f>IFERROR(LARGE($F551:Q551,2),)</f>
        <v>0</v>
      </c>
      <c r="AD551" s="18">
        <f>IFERROR(LARGE($F551:R551,3),)</f>
        <v>0</v>
      </c>
      <c r="AE551" s="18">
        <f>IFERROR(LARGE($F551:S551,4),)</f>
        <v>0</v>
      </c>
      <c r="AF551" s="18">
        <f>IFERROR(LARGE($F551:T551,5),)</f>
        <v>0</v>
      </c>
      <c r="AG551" s="19"/>
    </row>
    <row r="552" spans="1:34" x14ac:dyDescent="0.25">
      <c r="A552" s="13">
        <v>3</v>
      </c>
      <c r="B552" s="13"/>
      <c r="C552" s="13"/>
      <c r="D552" s="13"/>
      <c r="E552" s="13"/>
      <c r="F552" s="14"/>
      <c r="G552" s="14"/>
      <c r="H552" s="14"/>
      <c r="I552" s="14"/>
      <c r="J552" s="14"/>
      <c r="K552" s="14"/>
      <c r="L552" s="14"/>
      <c r="M552" s="14"/>
      <c r="N552" s="14"/>
      <c r="O552" s="15"/>
      <c r="P552" s="14"/>
      <c r="Q552" s="14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8">
        <f>IFERROR(LARGE($F552:Q552,1),)</f>
        <v>0</v>
      </c>
      <c r="AC552" s="18">
        <f>IFERROR(LARGE($F552:Q552,2),)</f>
        <v>0</v>
      </c>
      <c r="AD552" s="18">
        <f>IFERROR(LARGE($F552:R552,3),)</f>
        <v>0</v>
      </c>
      <c r="AE552" s="18">
        <f>IFERROR(LARGE($F552:S552,4),)</f>
        <v>0</v>
      </c>
      <c r="AF552" s="18">
        <f>IFERROR(LARGE($F552:T552,5),)</f>
        <v>0</v>
      </c>
      <c r="AG552" s="19"/>
    </row>
    <row r="553" spans="1:34" x14ac:dyDescent="0.25">
      <c r="A553" s="13">
        <v>4</v>
      </c>
      <c r="B553" s="13"/>
      <c r="C553" s="13"/>
      <c r="D553" s="13"/>
      <c r="E553" s="13"/>
      <c r="F553" s="14"/>
      <c r="G553" s="14"/>
      <c r="H553" s="14"/>
      <c r="I553" s="14"/>
      <c r="J553" s="14"/>
      <c r="K553" s="14"/>
      <c r="L553" s="14"/>
      <c r="M553" s="14"/>
      <c r="N553" s="14"/>
      <c r="O553" s="15"/>
      <c r="P553" s="14"/>
      <c r="Q553" s="14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8">
        <f>IFERROR(LARGE($F553:Q553,1),)</f>
        <v>0</v>
      </c>
      <c r="AC553" s="18">
        <f>IFERROR(LARGE($F553:Q553,2),)</f>
        <v>0</v>
      </c>
      <c r="AD553" s="18">
        <f>IFERROR(LARGE($F553:R553,3),)</f>
        <v>0</v>
      </c>
      <c r="AE553" s="18">
        <f>IFERROR(LARGE($F553:S553,4),)</f>
        <v>0</v>
      </c>
      <c r="AF553" s="18">
        <f>IFERROR(LARGE($F553:T553,5),)</f>
        <v>0</v>
      </c>
      <c r="AG553" s="19"/>
    </row>
    <row r="554" spans="1:34" x14ac:dyDescent="0.25">
      <c r="A554" s="13">
        <v>5</v>
      </c>
      <c r="B554" s="13"/>
      <c r="C554" s="13"/>
      <c r="D554" s="13"/>
      <c r="E554" s="13"/>
      <c r="F554" s="14"/>
      <c r="G554" s="14"/>
      <c r="H554" s="14"/>
      <c r="I554" s="14"/>
      <c r="J554" s="14"/>
      <c r="K554" s="14"/>
      <c r="L554" s="14"/>
      <c r="M554" s="14"/>
      <c r="N554" s="14"/>
      <c r="O554" s="15"/>
      <c r="P554" s="14"/>
      <c r="Q554" s="14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8">
        <f>IFERROR(LARGE($F554:Q554,1),)</f>
        <v>0</v>
      </c>
      <c r="AC554" s="18">
        <f>IFERROR(LARGE($F554:Q554,2),)</f>
        <v>0</v>
      </c>
      <c r="AD554" s="18">
        <f>IFERROR(LARGE($F554:R554,3),)</f>
        <v>0</v>
      </c>
      <c r="AE554" s="18">
        <f>IFERROR(LARGE($F554:S554,4),)</f>
        <v>0</v>
      </c>
      <c r="AF554" s="18">
        <f>IFERROR(LARGE($F554:T554,5),)</f>
        <v>0</v>
      </c>
      <c r="AG554" s="19"/>
    </row>
    <row r="555" spans="1:34" x14ac:dyDescent="0.25">
      <c r="A555" s="13">
        <v>6</v>
      </c>
      <c r="B555" s="13"/>
      <c r="C555" s="13"/>
      <c r="D555" s="13"/>
      <c r="E555" s="13"/>
      <c r="F555" s="14"/>
      <c r="G555" s="14"/>
      <c r="H555" s="14"/>
      <c r="I555" s="14"/>
      <c r="J555" s="14"/>
      <c r="K555" s="14"/>
      <c r="L555" s="14"/>
      <c r="M555" s="14"/>
      <c r="N555" s="14"/>
      <c r="O555" s="15"/>
      <c r="P555" s="14"/>
      <c r="Q555" s="14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8">
        <f>IFERROR(LARGE($F555:Q555,1),)</f>
        <v>0</v>
      </c>
      <c r="AC555" s="18">
        <f>IFERROR(LARGE($F555:Q555,2),)</f>
        <v>0</v>
      </c>
      <c r="AD555" s="18">
        <f>IFERROR(LARGE($F555:R555,3),)</f>
        <v>0</v>
      </c>
      <c r="AE555" s="18">
        <f>IFERROR(LARGE($F555:S555,4),)</f>
        <v>0</v>
      </c>
      <c r="AF555" s="18">
        <f>IFERROR(LARGE($F555:T555,5),)</f>
        <v>0</v>
      </c>
      <c r="AG555" s="19"/>
    </row>
    <row r="556" spans="1:34" x14ac:dyDescent="0.25">
      <c r="A556" s="13">
        <v>7</v>
      </c>
      <c r="B556" s="13"/>
      <c r="C556" s="13"/>
      <c r="D556" s="13"/>
      <c r="E556" s="13"/>
      <c r="F556" s="14"/>
      <c r="G556" s="14"/>
      <c r="H556" s="14"/>
      <c r="I556" s="14"/>
      <c r="J556" s="14"/>
      <c r="K556" s="14"/>
      <c r="L556" s="14"/>
      <c r="M556" s="14"/>
      <c r="N556" s="14"/>
      <c r="O556" s="15"/>
      <c r="P556" s="14"/>
      <c r="Q556" s="14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8">
        <f>IFERROR(LARGE($F556:Q556,1),)</f>
        <v>0</v>
      </c>
      <c r="AC556" s="18">
        <f>IFERROR(LARGE($F556:Q556,2),)</f>
        <v>0</v>
      </c>
      <c r="AD556" s="18">
        <f>IFERROR(LARGE($F556:R556,3),)</f>
        <v>0</v>
      </c>
      <c r="AE556" s="18">
        <f>IFERROR(LARGE($F556:S556,4),)</f>
        <v>0</v>
      </c>
      <c r="AF556" s="18">
        <f>IFERROR(LARGE($F556:T556,5),)</f>
        <v>0</v>
      </c>
      <c r="AG556" s="19"/>
    </row>
    <row r="557" spans="1:34" x14ac:dyDescent="0.25">
      <c r="A557" s="13">
        <v>8</v>
      </c>
      <c r="B557" s="13"/>
      <c r="C557" s="13"/>
      <c r="D557" s="13"/>
      <c r="E557" s="13"/>
      <c r="F557" s="14"/>
      <c r="G557" s="14"/>
      <c r="H557" s="14"/>
      <c r="I557" s="14"/>
      <c r="J557" s="14"/>
      <c r="K557" s="14"/>
      <c r="L557" s="14"/>
      <c r="M557" s="14"/>
      <c r="N557" s="14"/>
      <c r="O557" s="15"/>
      <c r="P557" s="14"/>
      <c r="Q557" s="14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8">
        <f>IFERROR(LARGE($F557:Q557,1),)</f>
        <v>0</v>
      </c>
      <c r="AC557" s="18">
        <f>IFERROR(LARGE($F557:Q557,2),)</f>
        <v>0</v>
      </c>
      <c r="AD557" s="18">
        <f>IFERROR(LARGE($F557:R557,3),)</f>
        <v>0</v>
      </c>
      <c r="AE557" s="18">
        <f>IFERROR(LARGE($F557:S557,4),)</f>
        <v>0</v>
      </c>
      <c r="AF557" s="18">
        <f>IFERROR(LARGE($F557:T557,5),)</f>
        <v>0</v>
      </c>
      <c r="AG557" s="19"/>
    </row>
    <row r="558" spans="1:34" x14ac:dyDescent="0.25">
      <c r="A558" s="13">
        <v>9</v>
      </c>
      <c r="B558" s="13"/>
      <c r="C558" s="13"/>
      <c r="D558" s="13"/>
      <c r="E558" s="13"/>
      <c r="F558" s="14"/>
      <c r="G558" s="14"/>
      <c r="H558" s="14"/>
      <c r="I558" s="14"/>
      <c r="J558" s="14"/>
      <c r="K558" s="14"/>
      <c r="L558" s="14"/>
      <c r="M558" s="14"/>
      <c r="N558" s="14"/>
      <c r="O558" s="15"/>
      <c r="P558" s="14"/>
      <c r="Q558" s="14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8">
        <f>IFERROR(LARGE($F558:Q558,1),)</f>
        <v>0</v>
      </c>
      <c r="AC558" s="18">
        <f>IFERROR(LARGE($F558:Q558,2),)</f>
        <v>0</v>
      </c>
      <c r="AD558" s="18">
        <f>IFERROR(LARGE($F558:R558,3),)</f>
        <v>0</v>
      </c>
      <c r="AE558" s="18">
        <f>IFERROR(LARGE($F558:S558,4),)</f>
        <v>0</v>
      </c>
      <c r="AF558" s="18">
        <f>IFERROR(LARGE($F558:T558,5),)</f>
        <v>0</v>
      </c>
      <c r="AG558" s="19"/>
    </row>
    <row r="559" spans="1:34" x14ac:dyDescent="0.25">
      <c r="A559" s="13">
        <v>10</v>
      </c>
      <c r="B559" s="13"/>
      <c r="C559" s="13"/>
      <c r="D559" s="13"/>
      <c r="E559" s="13"/>
      <c r="F559" s="14"/>
      <c r="G559" s="14"/>
      <c r="H559" s="14"/>
      <c r="I559" s="14"/>
      <c r="J559" s="14"/>
      <c r="K559" s="14"/>
      <c r="L559" s="14"/>
      <c r="M559" s="14"/>
      <c r="N559" s="14"/>
      <c r="O559" s="15"/>
      <c r="P559" s="14"/>
      <c r="Q559" s="14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8">
        <f>IFERROR(LARGE($F559:Q559,1),)</f>
        <v>0</v>
      </c>
      <c r="AC559" s="18">
        <f>IFERROR(LARGE($F559:Q559,2),)</f>
        <v>0</v>
      </c>
      <c r="AD559" s="18">
        <f>IFERROR(LARGE($F559:R559,3),)</f>
        <v>0</v>
      </c>
      <c r="AE559" s="18">
        <f>IFERROR(LARGE($F559:S559,4),)</f>
        <v>0</v>
      </c>
      <c r="AF559" s="18">
        <f>IFERROR(LARGE($F559:T559,5),)</f>
        <v>0</v>
      </c>
      <c r="AG559" s="19"/>
    </row>
    <row r="561" spans="1:34" ht="15" customHeight="1" x14ac:dyDescent="0.25">
      <c r="F561" s="44" t="s">
        <v>3</v>
      </c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38" t="s">
        <v>4</v>
      </c>
      <c r="S561" s="39"/>
      <c r="T561" s="39"/>
      <c r="U561" s="39"/>
      <c r="V561" s="39"/>
      <c r="W561" s="39"/>
      <c r="X561" s="39"/>
      <c r="Y561" s="39"/>
      <c r="Z561" s="39"/>
      <c r="AA561" s="40"/>
    </row>
    <row r="562" spans="1:34" s="5" customFormat="1" x14ac:dyDescent="0.25">
      <c r="A562" s="6" t="s">
        <v>6</v>
      </c>
      <c r="B562" s="6" t="s">
        <v>73</v>
      </c>
      <c r="C562" s="6" t="s">
        <v>8</v>
      </c>
      <c r="D562" s="6" t="s">
        <v>9</v>
      </c>
      <c r="E562" s="6" t="s">
        <v>10</v>
      </c>
      <c r="F562" s="8">
        <f>F$11</f>
        <v>0</v>
      </c>
      <c r="G562" s="8">
        <f t="shared" ref="G562:AA562" si="17">G$11</f>
        <v>0</v>
      </c>
      <c r="H562" s="8">
        <f t="shared" si="17"/>
        <v>0</v>
      </c>
      <c r="I562" s="8">
        <f t="shared" si="17"/>
        <v>0</v>
      </c>
      <c r="J562" s="8">
        <f t="shared" si="17"/>
        <v>0</v>
      </c>
      <c r="K562" s="8">
        <f t="shared" si="17"/>
        <v>0</v>
      </c>
      <c r="L562" s="8">
        <f t="shared" si="17"/>
        <v>0</v>
      </c>
      <c r="M562" s="7">
        <f t="shared" si="17"/>
        <v>0</v>
      </c>
      <c r="N562" s="8">
        <f t="shared" si="17"/>
        <v>0</v>
      </c>
      <c r="O562" s="7">
        <f t="shared" si="17"/>
        <v>0</v>
      </c>
      <c r="P562" s="8">
        <f t="shared" si="17"/>
        <v>0</v>
      </c>
      <c r="Q562" s="8">
        <f t="shared" si="17"/>
        <v>0</v>
      </c>
      <c r="R562" s="8">
        <f t="shared" si="17"/>
        <v>0</v>
      </c>
      <c r="S562" s="8">
        <f t="shared" si="17"/>
        <v>0</v>
      </c>
      <c r="T562" s="8">
        <f t="shared" si="17"/>
        <v>0</v>
      </c>
      <c r="U562" s="8">
        <f t="shared" si="17"/>
        <v>0</v>
      </c>
      <c r="V562" s="8">
        <f t="shared" si="17"/>
        <v>0</v>
      </c>
      <c r="W562" s="8">
        <f t="shared" si="17"/>
        <v>0</v>
      </c>
      <c r="X562" s="8">
        <f t="shared" si="17"/>
        <v>0</v>
      </c>
      <c r="Y562" s="8">
        <f t="shared" si="17"/>
        <v>0</v>
      </c>
      <c r="Z562" s="8">
        <f t="shared" si="17"/>
        <v>0</v>
      </c>
      <c r="AA562" s="8">
        <f t="shared" si="17"/>
        <v>0</v>
      </c>
      <c r="AB562" s="10" t="s">
        <v>11</v>
      </c>
      <c r="AC562" s="10" t="s">
        <v>12</v>
      </c>
      <c r="AD562" s="10" t="s">
        <v>13</v>
      </c>
      <c r="AE562" s="10" t="s">
        <v>14</v>
      </c>
      <c r="AF562" s="10" t="s">
        <v>15</v>
      </c>
      <c r="AG562" s="11" t="s">
        <v>16</v>
      </c>
      <c r="AH562" s="12"/>
    </row>
    <row r="563" spans="1:34" x14ac:dyDescent="0.25">
      <c r="A563" s="13">
        <v>1</v>
      </c>
      <c r="B563" s="13" t="s">
        <v>74</v>
      </c>
      <c r="C563" s="13" t="s">
        <v>75</v>
      </c>
      <c r="D563" s="13" t="s">
        <v>1</v>
      </c>
      <c r="E563" s="13">
        <v>129337</v>
      </c>
      <c r="F563" s="14">
        <v>268</v>
      </c>
      <c r="G563" s="14">
        <v>287</v>
      </c>
      <c r="H563" s="14">
        <v>284</v>
      </c>
      <c r="I563" s="14"/>
      <c r="J563" s="14"/>
      <c r="K563" s="14"/>
      <c r="L563" s="14"/>
      <c r="M563" s="14"/>
      <c r="N563" s="14"/>
      <c r="O563" s="15"/>
      <c r="P563" s="14"/>
      <c r="Q563" s="14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8">
        <f>IFERROR(LARGE($F563:Q563,1),)</f>
        <v>287</v>
      </c>
      <c r="AC563" s="18">
        <f>IFERROR(LARGE($F563:Q563,2),)</f>
        <v>284</v>
      </c>
      <c r="AD563" s="18">
        <f>IFERROR(LARGE($F563:R563,3),)</f>
        <v>268</v>
      </c>
      <c r="AE563" s="18">
        <f>IFERROR(LARGE($F563:S563,4),)</f>
        <v>0</v>
      </c>
      <c r="AF563" s="18">
        <f>IFERROR(LARGE($F563:T563,5),)</f>
        <v>0</v>
      </c>
      <c r="AG563" s="19"/>
    </row>
    <row r="564" spans="1:34" x14ac:dyDescent="0.25">
      <c r="A564" s="13">
        <v>2</v>
      </c>
      <c r="B564" s="13"/>
      <c r="C564" s="13"/>
      <c r="D564" s="13"/>
      <c r="E564" s="13"/>
      <c r="F564" s="14"/>
      <c r="G564" s="14"/>
      <c r="H564" s="14"/>
      <c r="I564" s="14"/>
      <c r="J564" s="14"/>
      <c r="K564" s="14"/>
      <c r="L564" s="14"/>
      <c r="M564" s="14"/>
      <c r="N564" s="14"/>
      <c r="O564" s="15"/>
      <c r="P564" s="14"/>
      <c r="Q564" s="14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8">
        <f>IFERROR(LARGE($F564:Q564,1),)</f>
        <v>0</v>
      </c>
      <c r="AC564" s="18">
        <f>IFERROR(LARGE($F564:Q564,2),)</f>
        <v>0</v>
      </c>
      <c r="AD564" s="18">
        <f>IFERROR(LARGE($F564:R564,3),)</f>
        <v>0</v>
      </c>
      <c r="AE564" s="18">
        <f>IFERROR(LARGE($F564:S564,4),)</f>
        <v>0</v>
      </c>
      <c r="AF564" s="18">
        <f>IFERROR(LARGE($F564:T564,5),)</f>
        <v>0</v>
      </c>
      <c r="AG564" s="19"/>
    </row>
    <row r="565" spans="1:34" x14ac:dyDescent="0.25">
      <c r="A565" s="13">
        <v>3</v>
      </c>
      <c r="B565" s="13"/>
      <c r="C565" s="13"/>
      <c r="D565" s="13"/>
      <c r="E565" s="13"/>
      <c r="F565" s="14"/>
      <c r="G565" s="14"/>
      <c r="H565" s="14"/>
      <c r="I565" s="14"/>
      <c r="J565" s="14"/>
      <c r="K565" s="14"/>
      <c r="L565" s="14"/>
      <c r="M565" s="14"/>
      <c r="N565" s="14"/>
      <c r="O565" s="15"/>
      <c r="P565" s="14"/>
      <c r="Q565" s="14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8">
        <f>IFERROR(LARGE($F565:Q565,1),)</f>
        <v>0</v>
      </c>
      <c r="AC565" s="18">
        <f>IFERROR(LARGE($F565:Q565,2),)</f>
        <v>0</v>
      </c>
      <c r="AD565" s="18">
        <f>IFERROR(LARGE($F565:R565,3),)</f>
        <v>0</v>
      </c>
      <c r="AE565" s="18">
        <f>IFERROR(LARGE($F565:S565,4),)</f>
        <v>0</v>
      </c>
      <c r="AF565" s="18">
        <f>IFERROR(LARGE($F565:T565,5),)</f>
        <v>0</v>
      </c>
      <c r="AG565" s="19"/>
    </row>
    <row r="566" spans="1:34" x14ac:dyDescent="0.25">
      <c r="A566" s="13">
        <v>4</v>
      </c>
      <c r="B566" s="13"/>
      <c r="C566" s="13"/>
      <c r="D566" s="13"/>
      <c r="E566" s="13"/>
      <c r="F566" s="14"/>
      <c r="G566" s="14"/>
      <c r="H566" s="14"/>
      <c r="I566" s="14"/>
      <c r="J566" s="14"/>
      <c r="K566" s="14"/>
      <c r="L566" s="14"/>
      <c r="M566" s="14"/>
      <c r="N566" s="14"/>
      <c r="O566" s="15"/>
      <c r="P566" s="14"/>
      <c r="Q566" s="14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8">
        <f>IFERROR(LARGE($F566:Q566,1),)</f>
        <v>0</v>
      </c>
      <c r="AC566" s="18">
        <f>IFERROR(LARGE($F566:Q566,2),)</f>
        <v>0</v>
      </c>
      <c r="AD566" s="18">
        <f>IFERROR(LARGE($F566:R566,3),)</f>
        <v>0</v>
      </c>
      <c r="AE566" s="18">
        <f>IFERROR(LARGE($F566:S566,4),)</f>
        <v>0</v>
      </c>
      <c r="AF566" s="18">
        <f>IFERROR(LARGE($F566:T566,5),)</f>
        <v>0</v>
      </c>
      <c r="AG566" s="19"/>
    </row>
    <row r="567" spans="1:34" x14ac:dyDescent="0.25">
      <c r="A567" s="13">
        <v>5</v>
      </c>
      <c r="B567" s="13"/>
      <c r="C567" s="13"/>
      <c r="D567" s="13"/>
      <c r="E567" s="13"/>
      <c r="F567" s="14"/>
      <c r="G567" s="14"/>
      <c r="H567" s="14"/>
      <c r="I567" s="14"/>
      <c r="J567" s="14"/>
      <c r="K567" s="14"/>
      <c r="L567" s="14"/>
      <c r="M567" s="14"/>
      <c r="N567" s="14"/>
      <c r="O567" s="15"/>
      <c r="P567" s="14"/>
      <c r="Q567" s="14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8">
        <f>IFERROR(LARGE($F567:Q567,1),)</f>
        <v>0</v>
      </c>
      <c r="AC567" s="18">
        <f>IFERROR(LARGE($F567:Q567,2),)</f>
        <v>0</v>
      </c>
      <c r="AD567" s="18">
        <f>IFERROR(LARGE($F567:R567,3),)</f>
        <v>0</v>
      </c>
      <c r="AE567" s="18">
        <f>IFERROR(LARGE($F567:S567,4),)</f>
        <v>0</v>
      </c>
      <c r="AF567" s="18">
        <f>IFERROR(LARGE($F567:T567,5),)</f>
        <v>0</v>
      </c>
      <c r="AG567" s="19"/>
    </row>
    <row r="568" spans="1:34" x14ac:dyDescent="0.25">
      <c r="A568" s="13">
        <v>6</v>
      </c>
      <c r="B568" s="13"/>
      <c r="C568" s="13"/>
      <c r="D568" s="13"/>
      <c r="E568" s="13"/>
      <c r="F568" s="14"/>
      <c r="G568" s="14"/>
      <c r="H568" s="14"/>
      <c r="I568" s="14"/>
      <c r="J568" s="14"/>
      <c r="K568" s="14"/>
      <c r="L568" s="14"/>
      <c r="M568" s="14"/>
      <c r="N568" s="14"/>
      <c r="O568" s="15"/>
      <c r="P568" s="14"/>
      <c r="Q568" s="14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8">
        <f>IFERROR(LARGE($F568:Q568,1),)</f>
        <v>0</v>
      </c>
      <c r="AC568" s="18">
        <f>IFERROR(LARGE($F568:Q568,2),)</f>
        <v>0</v>
      </c>
      <c r="AD568" s="18">
        <f>IFERROR(LARGE($F568:R568,3),)</f>
        <v>0</v>
      </c>
      <c r="AE568" s="18">
        <f>IFERROR(LARGE($F568:S568,4),)</f>
        <v>0</v>
      </c>
      <c r="AF568" s="18">
        <f>IFERROR(LARGE($F568:T568,5),)</f>
        <v>0</v>
      </c>
      <c r="AG568" s="19"/>
    </row>
    <row r="569" spans="1:34" x14ac:dyDescent="0.25">
      <c r="A569" s="13">
        <v>7</v>
      </c>
      <c r="B569" s="13"/>
      <c r="C569" s="13"/>
      <c r="D569" s="13"/>
      <c r="E569" s="13"/>
      <c r="F569" s="14"/>
      <c r="G569" s="14"/>
      <c r="H569" s="14"/>
      <c r="I569" s="14"/>
      <c r="J569" s="14"/>
      <c r="K569" s="14"/>
      <c r="L569" s="14"/>
      <c r="M569" s="14"/>
      <c r="N569" s="14"/>
      <c r="O569" s="15"/>
      <c r="P569" s="14"/>
      <c r="Q569" s="14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8">
        <f>IFERROR(LARGE($F569:Q569,1),)</f>
        <v>0</v>
      </c>
      <c r="AC569" s="18">
        <f>IFERROR(LARGE($F569:Q569,2),)</f>
        <v>0</v>
      </c>
      <c r="AD569" s="18">
        <f>IFERROR(LARGE($F569:R569,3),)</f>
        <v>0</v>
      </c>
      <c r="AE569" s="18">
        <f>IFERROR(LARGE($F569:S569,4),)</f>
        <v>0</v>
      </c>
      <c r="AF569" s="18">
        <f>IFERROR(LARGE($F569:T569,5),)</f>
        <v>0</v>
      </c>
      <c r="AG569" s="19"/>
    </row>
    <row r="570" spans="1:34" x14ac:dyDescent="0.25">
      <c r="A570" s="13">
        <v>8</v>
      </c>
      <c r="B570" s="13"/>
      <c r="C570" s="13"/>
      <c r="D570" s="13"/>
      <c r="E570" s="13"/>
      <c r="F570" s="14"/>
      <c r="G570" s="14"/>
      <c r="H570" s="14"/>
      <c r="I570" s="14"/>
      <c r="J570" s="14"/>
      <c r="K570" s="14"/>
      <c r="L570" s="14"/>
      <c r="M570" s="14"/>
      <c r="N570" s="14"/>
      <c r="O570" s="15"/>
      <c r="P570" s="14"/>
      <c r="Q570" s="14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8">
        <f>IFERROR(LARGE($F570:Q570,1),)</f>
        <v>0</v>
      </c>
      <c r="AC570" s="18">
        <f>IFERROR(LARGE($F570:Q570,2),)</f>
        <v>0</v>
      </c>
      <c r="AD570" s="18">
        <f>IFERROR(LARGE($F570:R570,3),)</f>
        <v>0</v>
      </c>
      <c r="AE570" s="18">
        <f>IFERROR(LARGE($F570:S570,4),)</f>
        <v>0</v>
      </c>
      <c r="AF570" s="18">
        <f>IFERROR(LARGE($F570:T570,5),)</f>
        <v>0</v>
      </c>
      <c r="AG570" s="19"/>
    </row>
    <row r="571" spans="1:34" x14ac:dyDescent="0.25">
      <c r="A571" s="13">
        <v>9</v>
      </c>
      <c r="B571" s="13"/>
      <c r="C571" s="13"/>
      <c r="D571" s="13"/>
      <c r="E571" s="13"/>
      <c r="F571" s="14"/>
      <c r="G571" s="14"/>
      <c r="H571" s="14"/>
      <c r="I571" s="14"/>
      <c r="J571" s="14"/>
      <c r="K571" s="14"/>
      <c r="L571" s="14"/>
      <c r="M571" s="14"/>
      <c r="N571" s="14"/>
      <c r="O571" s="15"/>
      <c r="P571" s="14"/>
      <c r="Q571" s="14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8">
        <f>IFERROR(LARGE($F571:Q571,1),)</f>
        <v>0</v>
      </c>
      <c r="AC571" s="18">
        <f>IFERROR(LARGE($F571:Q571,2),)</f>
        <v>0</v>
      </c>
      <c r="AD571" s="18">
        <f>IFERROR(LARGE($F571:R571,3),)</f>
        <v>0</v>
      </c>
      <c r="AE571" s="18">
        <f>IFERROR(LARGE($F571:S571,4),)</f>
        <v>0</v>
      </c>
      <c r="AF571" s="18">
        <f>IFERROR(LARGE($F571:T571,5),)</f>
        <v>0</v>
      </c>
      <c r="AG571" s="19"/>
    </row>
    <row r="572" spans="1:34" x14ac:dyDescent="0.25">
      <c r="A572" s="13">
        <v>10</v>
      </c>
      <c r="B572" s="13"/>
      <c r="C572" s="13"/>
      <c r="D572" s="13"/>
      <c r="E572" s="13"/>
      <c r="F572" s="14"/>
      <c r="G572" s="14"/>
      <c r="H572" s="14"/>
      <c r="I572" s="14"/>
      <c r="J572" s="14"/>
      <c r="K572" s="14"/>
      <c r="L572" s="14"/>
      <c r="M572" s="14"/>
      <c r="N572" s="14"/>
      <c r="O572" s="15"/>
      <c r="P572" s="14"/>
      <c r="Q572" s="14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8">
        <f>IFERROR(LARGE($F572:Q572,1),)</f>
        <v>0</v>
      </c>
      <c r="AC572" s="18">
        <f>IFERROR(LARGE($F572:Q572,2),)</f>
        <v>0</v>
      </c>
      <c r="AD572" s="18">
        <f>IFERROR(LARGE($F572:R572,3),)</f>
        <v>0</v>
      </c>
      <c r="AE572" s="18">
        <f>IFERROR(LARGE($F572:S572,4),)</f>
        <v>0</v>
      </c>
      <c r="AF572" s="18">
        <f>IFERROR(LARGE($F572:T572,5),)</f>
        <v>0</v>
      </c>
      <c r="AG572" s="19"/>
    </row>
    <row r="574" spans="1:34" ht="15" customHeight="1" x14ac:dyDescent="0.25">
      <c r="F574" s="44" t="s">
        <v>3</v>
      </c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38" t="s">
        <v>4</v>
      </c>
      <c r="S574" s="39"/>
      <c r="T574" s="39"/>
      <c r="U574" s="39"/>
      <c r="V574" s="39"/>
      <c r="W574" s="39"/>
      <c r="X574" s="39"/>
      <c r="Y574" s="39"/>
      <c r="Z574" s="39"/>
      <c r="AA574" s="40"/>
    </row>
    <row r="575" spans="1:34" s="5" customFormat="1" x14ac:dyDescent="0.25">
      <c r="A575" s="6" t="s">
        <v>6</v>
      </c>
      <c r="B575" s="6" t="s">
        <v>76</v>
      </c>
      <c r="C575" s="6" t="s">
        <v>8</v>
      </c>
      <c r="D575" s="6" t="s">
        <v>9</v>
      </c>
      <c r="E575" s="6" t="s">
        <v>10</v>
      </c>
      <c r="F575" s="8">
        <f>F$11</f>
        <v>0</v>
      </c>
      <c r="G575" s="8">
        <f t="shared" ref="G575:AA575" si="18">G$11</f>
        <v>0</v>
      </c>
      <c r="H575" s="8">
        <f t="shared" si="18"/>
        <v>0</v>
      </c>
      <c r="I575" s="8">
        <f t="shared" si="18"/>
        <v>0</v>
      </c>
      <c r="J575" s="8">
        <f t="shared" si="18"/>
        <v>0</v>
      </c>
      <c r="K575" s="8">
        <f t="shared" si="18"/>
        <v>0</v>
      </c>
      <c r="L575" s="8">
        <f t="shared" si="18"/>
        <v>0</v>
      </c>
      <c r="M575" s="7">
        <f t="shared" si="18"/>
        <v>0</v>
      </c>
      <c r="N575" s="8">
        <f t="shared" si="18"/>
        <v>0</v>
      </c>
      <c r="O575" s="7">
        <f t="shared" si="18"/>
        <v>0</v>
      </c>
      <c r="P575" s="8">
        <f t="shared" si="18"/>
        <v>0</v>
      </c>
      <c r="Q575" s="8">
        <f t="shared" si="18"/>
        <v>0</v>
      </c>
      <c r="R575" s="8">
        <f t="shared" si="18"/>
        <v>0</v>
      </c>
      <c r="S575" s="8">
        <f t="shared" si="18"/>
        <v>0</v>
      </c>
      <c r="T575" s="8">
        <f t="shared" si="18"/>
        <v>0</v>
      </c>
      <c r="U575" s="8">
        <f t="shared" si="18"/>
        <v>0</v>
      </c>
      <c r="V575" s="8">
        <f t="shared" si="18"/>
        <v>0</v>
      </c>
      <c r="W575" s="8">
        <f t="shared" si="18"/>
        <v>0</v>
      </c>
      <c r="X575" s="8">
        <f t="shared" si="18"/>
        <v>0</v>
      </c>
      <c r="Y575" s="8">
        <f t="shared" si="18"/>
        <v>0</v>
      </c>
      <c r="Z575" s="8">
        <f t="shared" si="18"/>
        <v>0</v>
      </c>
      <c r="AA575" s="8">
        <f t="shared" si="18"/>
        <v>0</v>
      </c>
      <c r="AB575" s="10" t="s">
        <v>11</v>
      </c>
      <c r="AC575" s="10" t="s">
        <v>12</v>
      </c>
      <c r="AD575" s="10" t="s">
        <v>13</v>
      </c>
      <c r="AE575" s="10" t="s">
        <v>14</v>
      </c>
      <c r="AF575" s="10" t="s">
        <v>15</v>
      </c>
      <c r="AG575" s="11" t="s">
        <v>16</v>
      </c>
      <c r="AH575" s="12"/>
    </row>
    <row r="576" spans="1:34" x14ac:dyDescent="0.25">
      <c r="A576" s="13">
        <v>1</v>
      </c>
      <c r="B576" s="13"/>
      <c r="C576" s="13"/>
      <c r="D576" s="13"/>
      <c r="E576" s="13"/>
      <c r="F576" s="14"/>
      <c r="G576" s="14"/>
      <c r="H576" s="14"/>
      <c r="I576" s="14"/>
      <c r="J576" s="14"/>
      <c r="K576" s="14"/>
      <c r="L576" s="14"/>
      <c r="M576" s="14"/>
      <c r="N576" s="14"/>
      <c r="O576" s="15"/>
      <c r="P576" s="14"/>
      <c r="Q576" s="14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8">
        <f>IFERROR(LARGE($F576:Q576,1),)</f>
        <v>0</v>
      </c>
      <c r="AC576" s="18">
        <f>IFERROR(LARGE($F576:Q576,2),)</f>
        <v>0</v>
      </c>
      <c r="AD576" s="18">
        <f>IFERROR(LARGE($F576:R576,3),)</f>
        <v>0</v>
      </c>
      <c r="AE576" s="18">
        <f>IFERROR(LARGE($F576:S576,4),)</f>
        <v>0</v>
      </c>
      <c r="AF576" s="18">
        <f>IFERROR(LARGE($F576:T576,5),)</f>
        <v>0</v>
      </c>
      <c r="AG576" s="19"/>
    </row>
    <row r="577" spans="1:34" x14ac:dyDescent="0.25">
      <c r="A577" s="13">
        <v>2</v>
      </c>
      <c r="B577" s="13"/>
      <c r="C577" s="13"/>
      <c r="D577" s="13"/>
      <c r="E577" s="13"/>
      <c r="F577" s="14"/>
      <c r="G577" s="14"/>
      <c r="H577" s="14"/>
      <c r="I577" s="14"/>
      <c r="J577" s="14"/>
      <c r="K577" s="14"/>
      <c r="L577" s="14"/>
      <c r="M577" s="14"/>
      <c r="N577" s="14"/>
      <c r="O577" s="15"/>
      <c r="P577" s="14"/>
      <c r="Q577" s="14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8">
        <f>IFERROR(LARGE($F577:Q577,1),)</f>
        <v>0</v>
      </c>
      <c r="AC577" s="18">
        <f>IFERROR(LARGE($F577:Q577,2),)</f>
        <v>0</v>
      </c>
      <c r="AD577" s="18">
        <f>IFERROR(LARGE($F577:R577,3),)</f>
        <v>0</v>
      </c>
      <c r="AE577" s="18">
        <f>IFERROR(LARGE($F577:S577,4),)</f>
        <v>0</v>
      </c>
      <c r="AF577" s="18">
        <f>IFERROR(LARGE($F577:T577,5),)</f>
        <v>0</v>
      </c>
      <c r="AG577" s="19"/>
    </row>
    <row r="578" spans="1:34" x14ac:dyDescent="0.25">
      <c r="A578" s="13">
        <v>3</v>
      </c>
      <c r="B578" s="13"/>
      <c r="C578" s="13"/>
      <c r="D578" s="13"/>
      <c r="E578" s="13"/>
      <c r="F578" s="14"/>
      <c r="G578" s="14"/>
      <c r="H578" s="14"/>
      <c r="I578" s="14"/>
      <c r="J578" s="14"/>
      <c r="K578" s="14"/>
      <c r="L578" s="14"/>
      <c r="M578" s="14"/>
      <c r="N578" s="14"/>
      <c r="O578" s="15"/>
      <c r="P578" s="14"/>
      <c r="Q578" s="14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8">
        <f>IFERROR(LARGE($F578:Q578,1),)</f>
        <v>0</v>
      </c>
      <c r="AC578" s="18">
        <f>IFERROR(LARGE($F578:Q578,2),)</f>
        <v>0</v>
      </c>
      <c r="AD578" s="18">
        <f>IFERROR(LARGE($F578:R578,3),)</f>
        <v>0</v>
      </c>
      <c r="AE578" s="18">
        <f>IFERROR(LARGE($F578:S578,4),)</f>
        <v>0</v>
      </c>
      <c r="AF578" s="18">
        <f>IFERROR(LARGE($F578:T578,5),)</f>
        <v>0</v>
      </c>
      <c r="AG578" s="19"/>
    </row>
    <row r="579" spans="1:34" x14ac:dyDescent="0.25">
      <c r="A579" s="13">
        <v>4</v>
      </c>
      <c r="B579" s="13"/>
      <c r="C579" s="13"/>
      <c r="D579" s="13"/>
      <c r="E579" s="13"/>
      <c r="F579" s="14"/>
      <c r="G579" s="14"/>
      <c r="H579" s="14"/>
      <c r="I579" s="14"/>
      <c r="J579" s="14"/>
      <c r="K579" s="14"/>
      <c r="L579" s="14"/>
      <c r="M579" s="14"/>
      <c r="N579" s="14"/>
      <c r="O579" s="15"/>
      <c r="P579" s="14"/>
      <c r="Q579" s="14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8">
        <f>IFERROR(LARGE($F579:Q579,1),)</f>
        <v>0</v>
      </c>
      <c r="AC579" s="18">
        <f>IFERROR(LARGE($F579:Q579,2),)</f>
        <v>0</v>
      </c>
      <c r="AD579" s="18">
        <f>IFERROR(LARGE($F579:R579,3),)</f>
        <v>0</v>
      </c>
      <c r="AE579" s="18">
        <f>IFERROR(LARGE($F579:S579,4),)</f>
        <v>0</v>
      </c>
      <c r="AF579" s="18">
        <f>IFERROR(LARGE($F579:T579,5),)</f>
        <v>0</v>
      </c>
      <c r="AG579" s="19"/>
    </row>
    <row r="580" spans="1:34" x14ac:dyDescent="0.25">
      <c r="A580" s="13">
        <v>5</v>
      </c>
      <c r="B580" s="13"/>
      <c r="C580" s="13"/>
      <c r="D580" s="13"/>
      <c r="E580" s="13"/>
      <c r="F580" s="14"/>
      <c r="G580" s="14"/>
      <c r="H580" s="14"/>
      <c r="I580" s="14"/>
      <c r="J580" s="14"/>
      <c r="K580" s="14"/>
      <c r="L580" s="14"/>
      <c r="M580" s="14"/>
      <c r="N580" s="14"/>
      <c r="O580" s="15"/>
      <c r="P580" s="14"/>
      <c r="Q580" s="14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8">
        <f>IFERROR(LARGE($F580:Q580,1),)</f>
        <v>0</v>
      </c>
      <c r="AC580" s="18">
        <f>IFERROR(LARGE($F580:Q580,2),)</f>
        <v>0</v>
      </c>
      <c r="AD580" s="18">
        <f>IFERROR(LARGE($F580:R580,3),)</f>
        <v>0</v>
      </c>
      <c r="AE580" s="18">
        <f>IFERROR(LARGE($F580:S580,4),)</f>
        <v>0</v>
      </c>
      <c r="AF580" s="18">
        <f>IFERROR(LARGE($F580:T580,5),)</f>
        <v>0</v>
      </c>
      <c r="AG580" s="19"/>
    </row>
    <row r="581" spans="1:34" x14ac:dyDescent="0.25">
      <c r="A581" s="13">
        <v>6</v>
      </c>
      <c r="B581" s="13"/>
      <c r="C581" s="13"/>
      <c r="D581" s="13"/>
      <c r="E581" s="13"/>
      <c r="F581" s="14"/>
      <c r="G581" s="14"/>
      <c r="H581" s="14"/>
      <c r="I581" s="14"/>
      <c r="J581" s="14"/>
      <c r="K581" s="14"/>
      <c r="L581" s="14"/>
      <c r="M581" s="14"/>
      <c r="N581" s="14"/>
      <c r="O581" s="15"/>
      <c r="P581" s="14"/>
      <c r="Q581" s="14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8">
        <f>IFERROR(LARGE($F581:Q581,1),)</f>
        <v>0</v>
      </c>
      <c r="AC581" s="18">
        <f>IFERROR(LARGE($F581:Q581,2),)</f>
        <v>0</v>
      </c>
      <c r="AD581" s="18">
        <f>IFERROR(LARGE($F581:R581,3),)</f>
        <v>0</v>
      </c>
      <c r="AE581" s="18">
        <f>IFERROR(LARGE($F581:S581,4),)</f>
        <v>0</v>
      </c>
      <c r="AF581" s="18">
        <f>IFERROR(LARGE($F581:T581,5),)</f>
        <v>0</v>
      </c>
      <c r="AG581" s="19"/>
    </row>
    <row r="582" spans="1:34" x14ac:dyDescent="0.25">
      <c r="A582" s="13">
        <v>7</v>
      </c>
      <c r="B582" s="13"/>
      <c r="C582" s="13"/>
      <c r="D582" s="13"/>
      <c r="E582" s="13"/>
      <c r="F582" s="14"/>
      <c r="G582" s="14"/>
      <c r="H582" s="14"/>
      <c r="I582" s="14"/>
      <c r="J582" s="14"/>
      <c r="K582" s="14"/>
      <c r="L582" s="14"/>
      <c r="M582" s="14"/>
      <c r="N582" s="14"/>
      <c r="O582" s="15"/>
      <c r="P582" s="14"/>
      <c r="Q582" s="14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8">
        <f>IFERROR(LARGE($F582:Q582,1),)</f>
        <v>0</v>
      </c>
      <c r="AC582" s="18">
        <f>IFERROR(LARGE($F582:Q582,2),)</f>
        <v>0</v>
      </c>
      <c r="AD582" s="18">
        <f>IFERROR(LARGE($F582:R582,3),)</f>
        <v>0</v>
      </c>
      <c r="AE582" s="18">
        <f>IFERROR(LARGE($F582:S582,4),)</f>
        <v>0</v>
      </c>
      <c r="AF582" s="18">
        <f>IFERROR(LARGE($F582:T582,5),)</f>
        <v>0</v>
      </c>
      <c r="AG582" s="19"/>
    </row>
    <row r="583" spans="1:34" x14ac:dyDescent="0.25">
      <c r="A583" s="13">
        <v>8</v>
      </c>
      <c r="B583" s="13"/>
      <c r="C583" s="13"/>
      <c r="D583" s="13"/>
      <c r="E583" s="13"/>
      <c r="F583" s="14"/>
      <c r="G583" s="14"/>
      <c r="H583" s="14"/>
      <c r="I583" s="14"/>
      <c r="J583" s="14"/>
      <c r="K583" s="14"/>
      <c r="L583" s="14"/>
      <c r="M583" s="14"/>
      <c r="N583" s="14"/>
      <c r="O583" s="15"/>
      <c r="P583" s="14"/>
      <c r="Q583" s="14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8">
        <f>IFERROR(LARGE($F583:Q583,1),)</f>
        <v>0</v>
      </c>
      <c r="AC583" s="18">
        <f>IFERROR(LARGE($F583:Q583,2),)</f>
        <v>0</v>
      </c>
      <c r="AD583" s="18">
        <f>IFERROR(LARGE($F583:R583,3),)</f>
        <v>0</v>
      </c>
      <c r="AE583" s="18">
        <f>IFERROR(LARGE($F583:S583,4),)</f>
        <v>0</v>
      </c>
      <c r="AF583" s="18">
        <f>IFERROR(LARGE($F583:T583,5),)</f>
        <v>0</v>
      </c>
      <c r="AG583" s="19"/>
    </row>
    <row r="584" spans="1:34" x14ac:dyDescent="0.25">
      <c r="A584" s="13">
        <v>9</v>
      </c>
      <c r="B584" s="13"/>
      <c r="C584" s="13"/>
      <c r="D584" s="13"/>
      <c r="E584" s="13"/>
      <c r="F584" s="14"/>
      <c r="G584" s="14"/>
      <c r="H584" s="14"/>
      <c r="I584" s="14"/>
      <c r="J584" s="14"/>
      <c r="K584" s="14"/>
      <c r="L584" s="14"/>
      <c r="M584" s="14"/>
      <c r="N584" s="14"/>
      <c r="O584" s="15"/>
      <c r="P584" s="14"/>
      <c r="Q584" s="14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8">
        <f>IFERROR(LARGE($F584:Q584,1),)</f>
        <v>0</v>
      </c>
      <c r="AC584" s="18">
        <f>IFERROR(LARGE($F584:Q584,2),)</f>
        <v>0</v>
      </c>
      <c r="AD584" s="18">
        <f>IFERROR(LARGE($F584:R584,3),)</f>
        <v>0</v>
      </c>
      <c r="AE584" s="18">
        <f>IFERROR(LARGE($F584:S584,4),)</f>
        <v>0</v>
      </c>
      <c r="AF584" s="18">
        <f>IFERROR(LARGE($F584:T584,5),)</f>
        <v>0</v>
      </c>
      <c r="AG584" s="19"/>
    </row>
    <row r="585" spans="1:34" x14ac:dyDescent="0.25">
      <c r="A585" s="13">
        <v>10</v>
      </c>
      <c r="B585" s="13"/>
      <c r="C585" s="13"/>
      <c r="D585" s="13"/>
      <c r="E585" s="13"/>
      <c r="F585" s="14"/>
      <c r="G585" s="14"/>
      <c r="H585" s="14"/>
      <c r="I585" s="14"/>
      <c r="J585" s="14"/>
      <c r="K585" s="14"/>
      <c r="L585" s="14"/>
      <c r="M585" s="14"/>
      <c r="N585" s="14"/>
      <c r="O585" s="15"/>
      <c r="P585" s="14"/>
      <c r="Q585" s="14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8">
        <f>IFERROR(LARGE($F585:Q585,1),)</f>
        <v>0</v>
      </c>
      <c r="AC585" s="18">
        <f>IFERROR(LARGE($F585:Q585,2),)</f>
        <v>0</v>
      </c>
      <c r="AD585" s="18">
        <f>IFERROR(LARGE($F585:R585,3),)</f>
        <v>0</v>
      </c>
      <c r="AE585" s="18">
        <f>IFERROR(LARGE($F585:S585,4),)</f>
        <v>0</v>
      </c>
      <c r="AF585" s="18">
        <f>IFERROR(LARGE($F585:T585,5),)</f>
        <v>0</v>
      </c>
      <c r="AG585" s="19"/>
    </row>
    <row r="587" spans="1:34" ht="15" customHeight="1" x14ac:dyDescent="0.25">
      <c r="F587" s="44" t="s">
        <v>3</v>
      </c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38" t="s">
        <v>4</v>
      </c>
      <c r="S587" s="39"/>
      <c r="T587" s="39"/>
      <c r="U587" s="39"/>
      <c r="V587" s="39"/>
      <c r="W587" s="39"/>
      <c r="X587" s="39"/>
      <c r="Y587" s="39"/>
      <c r="Z587" s="39"/>
      <c r="AA587" s="40"/>
    </row>
    <row r="588" spans="1:34" s="5" customFormat="1" x14ac:dyDescent="0.25">
      <c r="A588" s="6" t="s">
        <v>6</v>
      </c>
      <c r="B588" s="6" t="s">
        <v>77</v>
      </c>
      <c r="C588" s="6" t="s">
        <v>8</v>
      </c>
      <c r="D588" s="6" t="s">
        <v>9</v>
      </c>
      <c r="E588" s="6" t="s">
        <v>10</v>
      </c>
      <c r="F588" s="8">
        <f>F$11</f>
        <v>0</v>
      </c>
      <c r="G588" s="8">
        <f t="shared" ref="G588:AA588" si="19">G$11</f>
        <v>0</v>
      </c>
      <c r="H588" s="8">
        <f t="shared" si="19"/>
        <v>0</v>
      </c>
      <c r="I588" s="8">
        <f t="shared" si="19"/>
        <v>0</v>
      </c>
      <c r="J588" s="8">
        <f t="shared" si="19"/>
        <v>0</v>
      </c>
      <c r="K588" s="8">
        <f t="shared" si="19"/>
        <v>0</v>
      </c>
      <c r="L588" s="8">
        <f t="shared" si="19"/>
        <v>0</v>
      </c>
      <c r="M588" s="7">
        <f t="shared" si="19"/>
        <v>0</v>
      </c>
      <c r="N588" s="8">
        <f t="shared" si="19"/>
        <v>0</v>
      </c>
      <c r="O588" s="7">
        <f t="shared" si="19"/>
        <v>0</v>
      </c>
      <c r="P588" s="8">
        <f t="shared" si="19"/>
        <v>0</v>
      </c>
      <c r="Q588" s="8">
        <f t="shared" si="19"/>
        <v>0</v>
      </c>
      <c r="R588" s="8">
        <f t="shared" si="19"/>
        <v>0</v>
      </c>
      <c r="S588" s="8">
        <f t="shared" si="19"/>
        <v>0</v>
      </c>
      <c r="T588" s="8">
        <f t="shared" si="19"/>
        <v>0</v>
      </c>
      <c r="U588" s="8">
        <f t="shared" si="19"/>
        <v>0</v>
      </c>
      <c r="V588" s="8">
        <f t="shared" si="19"/>
        <v>0</v>
      </c>
      <c r="W588" s="8">
        <f t="shared" si="19"/>
        <v>0</v>
      </c>
      <c r="X588" s="8">
        <f t="shared" si="19"/>
        <v>0</v>
      </c>
      <c r="Y588" s="8">
        <f t="shared" si="19"/>
        <v>0</v>
      </c>
      <c r="Z588" s="8">
        <f t="shared" si="19"/>
        <v>0</v>
      </c>
      <c r="AA588" s="8">
        <f t="shared" si="19"/>
        <v>0</v>
      </c>
      <c r="AB588" s="10" t="s">
        <v>11</v>
      </c>
      <c r="AC588" s="10" t="s">
        <v>12</v>
      </c>
      <c r="AD588" s="10" t="s">
        <v>13</v>
      </c>
      <c r="AE588" s="10" t="s">
        <v>14</v>
      </c>
      <c r="AF588" s="10" t="s">
        <v>15</v>
      </c>
      <c r="AG588" s="11" t="s">
        <v>16</v>
      </c>
      <c r="AH588" s="12"/>
    </row>
    <row r="589" spans="1:34" x14ac:dyDescent="0.25">
      <c r="A589" s="13">
        <v>1</v>
      </c>
      <c r="B589" s="13"/>
      <c r="C589" s="13"/>
      <c r="D589" s="13"/>
      <c r="E589" s="13"/>
      <c r="F589" s="14"/>
      <c r="G589" s="14"/>
      <c r="H589" s="14"/>
      <c r="I589" s="14"/>
      <c r="J589" s="14"/>
      <c r="K589" s="14"/>
      <c r="L589" s="14"/>
      <c r="M589" s="14"/>
      <c r="N589" s="14"/>
      <c r="O589" s="15"/>
      <c r="P589" s="14"/>
      <c r="Q589" s="14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8">
        <f>IFERROR(LARGE($F589:Q589,1),)</f>
        <v>0</v>
      </c>
      <c r="AC589" s="18">
        <f>IFERROR(LARGE($F589:Q589,2),)</f>
        <v>0</v>
      </c>
      <c r="AD589" s="18">
        <f>IFERROR(LARGE($F589:R589,3),)</f>
        <v>0</v>
      </c>
      <c r="AE589" s="18">
        <f>IFERROR(LARGE($F589:S589,4),)</f>
        <v>0</v>
      </c>
      <c r="AF589" s="18">
        <f>IFERROR(LARGE($F589:T589,5),)</f>
        <v>0</v>
      </c>
      <c r="AG589" s="19"/>
    </row>
    <row r="590" spans="1:34" x14ac:dyDescent="0.25">
      <c r="A590" s="13">
        <v>2</v>
      </c>
      <c r="B590" s="13"/>
      <c r="C590" s="13"/>
      <c r="D590" s="13"/>
      <c r="E590" s="13"/>
      <c r="F590" s="14"/>
      <c r="G590" s="14"/>
      <c r="H590" s="14"/>
      <c r="I590" s="14"/>
      <c r="J590" s="14"/>
      <c r="K590" s="14"/>
      <c r="L590" s="14"/>
      <c r="M590" s="14"/>
      <c r="N590" s="14"/>
      <c r="O590" s="15"/>
      <c r="P590" s="14"/>
      <c r="Q590" s="14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8">
        <f>IFERROR(LARGE($F590:Q590,1),)</f>
        <v>0</v>
      </c>
      <c r="AC590" s="18">
        <f>IFERROR(LARGE($F590:Q590,2),)</f>
        <v>0</v>
      </c>
      <c r="AD590" s="18">
        <f>IFERROR(LARGE($F590:R590,3),)</f>
        <v>0</v>
      </c>
      <c r="AE590" s="18">
        <f>IFERROR(LARGE($F590:S590,4),)</f>
        <v>0</v>
      </c>
      <c r="AF590" s="18">
        <f>IFERROR(LARGE($F590:T590,5),)</f>
        <v>0</v>
      </c>
      <c r="AG590" s="19"/>
    </row>
    <row r="591" spans="1:34" x14ac:dyDescent="0.25">
      <c r="A591" s="13">
        <v>3</v>
      </c>
      <c r="B591" s="13"/>
      <c r="C591" s="13"/>
      <c r="D591" s="13"/>
      <c r="E591" s="13"/>
      <c r="F591" s="14"/>
      <c r="G591" s="14"/>
      <c r="H591" s="14"/>
      <c r="I591" s="14"/>
      <c r="J591" s="14"/>
      <c r="K591" s="14"/>
      <c r="L591" s="14"/>
      <c r="M591" s="14"/>
      <c r="N591" s="14"/>
      <c r="O591" s="15"/>
      <c r="P591" s="14"/>
      <c r="Q591" s="14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8">
        <f>IFERROR(LARGE($F591:Q591,1),)</f>
        <v>0</v>
      </c>
      <c r="AC591" s="18">
        <f>IFERROR(LARGE($F591:Q591,2),)</f>
        <v>0</v>
      </c>
      <c r="AD591" s="18">
        <f>IFERROR(LARGE($F591:R591,3),)</f>
        <v>0</v>
      </c>
      <c r="AE591" s="18">
        <f>IFERROR(LARGE($F591:S591,4),)</f>
        <v>0</v>
      </c>
      <c r="AF591" s="18">
        <f>IFERROR(LARGE($F591:T591,5),)</f>
        <v>0</v>
      </c>
      <c r="AG591" s="19"/>
    </row>
    <row r="592" spans="1:34" x14ac:dyDescent="0.25">
      <c r="A592" s="13">
        <v>4</v>
      </c>
      <c r="B592" s="13"/>
      <c r="C592" s="13"/>
      <c r="D592" s="13"/>
      <c r="E592" s="13"/>
      <c r="F592" s="14"/>
      <c r="G592" s="14"/>
      <c r="H592" s="14"/>
      <c r="I592" s="14"/>
      <c r="J592" s="14"/>
      <c r="K592" s="14"/>
      <c r="L592" s="14"/>
      <c r="M592" s="14"/>
      <c r="N592" s="14"/>
      <c r="O592" s="15"/>
      <c r="P592" s="14"/>
      <c r="Q592" s="14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8">
        <f>IFERROR(LARGE($F592:Q592,1),)</f>
        <v>0</v>
      </c>
      <c r="AC592" s="18">
        <f>IFERROR(LARGE($F592:Q592,2),)</f>
        <v>0</v>
      </c>
      <c r="AD592" s="18">
        <f>IFERROR(LARGE($F592:R592,3),)</f>
        <v>0</v>
      </c>
      <c r="AE592" s="18">
        <f>IFERROR(LARGE($F592:S592,4),)</f>
        <v>0</v>
      </c>
      <c r="AF592" s="18">
        <f>IFERROR(LARGE($F592:T592,5),)</f>
        <v>0</v>
      </c>
      <c r="AG592" s="19"/>
    </row>
    <row r="593" spans="1:34" x14ac:dyDescent="0.25">
      <c r="A593" s="13">
        <v>5</v>
      </c>
      <c r="B593" s="13"/>
      <c r="C593" s="13"/>
      <c r="D593" s="13"/>
      <c r="E593" s="13"/>
      <c r="F593" s="14"/>
      <c r="G593" s="14"/>
      <c r="H593" s="14"/>
      <c r="I593" s="14"/>
      <c r="J593" s="14"/>
      <c r="K593" s="14"/>
      <c r="L593" s="14"/>
      <c r="M593" s="14"/>
      <c r="N593" s="14"/>
      <c r="O593" s="15"/>
      <c r="P593" s="14"/>
      <c r="Q593" s="14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8">
        <f>IFERROR(LARGE($F593:Q593,1),)</f>
        <v>0</v>
      </c>
      <c r="AC593" s="18">
        <f>IFERROR(LARGE($F593:Q593,2),)</f>
        <v>0</v>
      </c>
      <c r="AD593" s="18">
        <f>IFERROR(LARGE($F593:R593,3),)</f>
        <v>0</v>
      </c>
      <c r="AE593" s="18">
        <f>IFERROR(LARGE($F593:S593,4),)</f>
        <v>0</v>
      </c>
      <c r="AF593" s="18">
        <f>IFERROR(LARGE($F593:T593,5),)</f>
        <v>0</v>
      </c>
      <c r="AG593" s="19"/>
    </row>
    <row r="594" spans="1:34" x14ac:dyDescent="0.25">
      <c r="A594" s="13">
        <v>6</v>
      </c>
      <c r="B594" s="13"/>
      <c r="C594" s="13"/>
      <c r="D594" s="13"/>
      <c r="E594" s="13"/>
      <c r="F594" s="14"/>
      <c r="G594" s="14"/>
      <c r="H594" s="14"/>
      <c r="I594" s="14"/>
      <c r="J594" s="14"/>
      <c r="K594" s="14"/>
      <c r="L594" s="14"/>
      <c r="M594" s="14"/>
      <c r="N594" s="14"/>
      <c r="O594" s="15"/>
      <c r="P594" s="14"/>
      <c r="Q594" s="14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8">
        <f>IFERROR(LARGE($F594:Q594,1),)</f>
        <v>0</v>
      </c>
      <c r="AC594" s="18">
        <f>IFERROR(LARGE($F594:Q594,2),)</f>
        <v>0</v>
      </c>
      <c r="AD594" s="18">
        <f>IFERROR(LARGE($F594:R594,3),)</f>
        <v>0</v>
      </c>
      <c r="AE594" s="18">
        <f>IFERROR(LARGE($F594:S594,4),)</f>
        <v>0</v>
      </c>
      <c r="AF594" s="18">
        <f>IFERROR(LARGE($F594:T594,5),)</f>
        <v>0</v>
      </c>
      <c r="AG594" s="19"/>
    </row>
    <row r="595" spans="1:34" x14ac:dyDescent="0.25">
      <c r="A595" s="13">
        <v>7</v>
      </c>
      <c r="B595" s="13"/>
      <c r="C595" s="13"/>
      <c r="D595" s="13"/>
      <c r="E595" s="13"/>
      <c r="F595" s="14"/>
      <c r="G595" s="14"/>
      <c r="H595" s="14"/>
      <c r="I595" s="14"/>
      <c r="J595" s="14"/>
      <c r="K595" s="14"/>
      <c r="L595" s="14"/>
      <c r="M595" s="14"/>
      <c r="N595" s="14"/>
      <c r="O595" s="15"/>
      <c r="P595" s="14"/>
      <c r="Q595" s="14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8">
        <f>IFERROR(LARGE($F595:Q595,1),)</f>
        <v>0</v>
      </c>
      <c r="AC595" s="18">
        <f>IFERROR(LARGE($F595:Q595,2),)</f>
        <v>0</v>
      </c>
      <c r="AD595" s="18">
        <f>IFERROR(LARGE($F595:R595,3),)</f>
        <v>0</v>
      </c>
      <c r="AE595" s="18">
        <f>IFERROR(LARGE($F595:S595,4),)</f>
        <v>0</v>
      </c>
      <c r="AF595" s="18">
        <f>IFERROR(LARGE($F595:T595,5),)</f>
        <v>0</v>
      </c>
      <c r="AG595" s="19"/>
    </row>
    <row r="596" spans="1:34" x14ac:dyDescent="0.25">
      <c r="A596" s="13">
        <v>8</v>
      </c>
      <c r="B596" s="13"/>
      <c r="C596" s="13"/>
      <c r="D596" s="13"/>
      <c r="E596" s="13"/>
      <c r="F596" s="14"/>
      <c r="G596" s="14"/>
      <c r="H596" s="14"/>
      <c r="I596" s="14"/>
      <c r="J596" s="14"/>
      <c r="K596" s="14"/>
      <c r="L596" s="14"/>
      <c r="M596" s="14"/>
      <c r="N596" s="14"/>
      <c r="O596" s="15"/>
      <c r="P596" s="14"/>
      <c r="Q596" s="14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8">
        <f>IFERROR(LARGE($F596:Q596,1),)</f>
        <v>0</v>
      </c>
      <c r="AC596" s="18">
        <f>IFERROR(LARGE($F596:Q596,2),)</f>
        <v>0</v>
      </c>
      <c r="AD596" s="18">
        <f>IFERROR(LARGE($F596:R596,3),)</f>
        <v>0</v>
      </c>
      <c r="AE596" s="18">
        <f>IFERROR(LARGE($F596:S596,4),)</f>
        <v>0</v>
      </c>
      <c r="AF596" s="18">
        <f>IFERROR(LARGE($F596:T596,5),)</f>
        <v>0</v>
      </c>
      <c r="AG596" s="19"/>
    </row>
    <row r="597" spans="1:34" x14ac:dyDescent="0.25">
      <c r="A597" s="13">
        <v>9</v>
      </c>
      <c r="B597" s="13"/>
      <c r="C597" s="13"/>
      <c r="D597" s="13"/>
      <c r="E597" s="13"/>
      <c r="F597" s="14"/>
      <c r="G597" s="14"/>
      <c r="H597" s="14"/>
      <c r="I597" s="14"/>
      <c r="J597" s="14"/>
      <c r="K597" s="14"/>
      <c r="L597" s="14"/>
      <c r="M597" s="14"/>
      <c r="N597" s="14"/>
      <c r="O597" s="15"/>
      <c r="P597" s="14"/>
      <c r="Q597" s="14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8">
        <f>IFERROR(LARGE($F597:Q597,1),)</f>
        <v>0</v>
      </c>
      <c r="AC597" s="18">
        <f>IFERROR(LARGE($F597:Q597,2),)</f>
        <v>0</v>
      </c>
      <c r="AD597" s="18">
        <f>IFERROR(LARGE($F597:R597,3),)</f>
        <v>0</v>
      </c>
      <c r="AE597" s="18">
        <f>IFERROR(LARGE($F597:S597,4),)</f>
        <v>0</v>
      </c>
      <c r="AF597" s="18">
        <f>IFERROR(LARGE($F597:T597,5),)</f>
        <v>0</v>
      </c>
      <c r="AG597" s="19"/>
    </row>
    <row r="598" spans="1:34" x14ac:dyDescent="0.25">
      <c r="A598" s="13">
        <v>10</v>
      </c>
      <c r="B598" s="13"/>
      <c r="C598" s="13"/>
      <c r="D598" s="13"/>
      <c r="E598" s="13"/>
      <c r="F598" s="14"/>
      <c r="G598" s="14"/>
      <c r="H598" s="14"/>
      <c r="I598" s="14"/>
      <c r="J598" s="14"/>
      <c r="K598" s="14"/>
      <c r="L598" s="14"/>
      <c r="M598" s="14"/>
      <c r="N598" s="14"/>
      <c r="O598" s="15"/>
      <c r="P598" s="14"/>
      <c r="Q598" s="14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8">
        <f>IFERROR(LARGE($F598:Q598,1),)</f>
        <v>0</v>
      </c>
      <c r="AC598" s="18">
        <f>IFERROR(LARGE($F598:Q598,2),)</f>
        <v>0</v>
      </c>
      <c r="AD598" s="18">
        <f>IFERROR(LARGE($F598:R598,3),)</f>
        <v>0</v>
      </c>
      <c r="AE598" s="18">
        <f>IFERROR(LARGE($F598:S598,4),)</f>
        <v>0</v>
      </c>
      <c r="AF598" s="18">
        <f>IFERROR(LARGE($F598:T598,5),)</f>
        <v>0</v>
      </c>
      <c r="AG598" s="19"/>
    </row>
    <row r="600" spans="1:34" ht="15" customHeight="1" x14ac:dyDescent="0.25">
      <c r="F600" s="44" t="s">
        <v>3</v>
      </c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38" t="s">
        <v>4</v>
      </c>
      <c r="S600" s="39"/>
      <c r="T600" s="39"/>
      <c r="U600" s="39"/>
      <c r="V600" s="39"/>
      <c r="W600" s="39"/>
      <c r="X600" s="39"/>
      <c r="Y600" s="39"/>
      <c r="Z600" s="39"/>
      <c r="AA600" s="40"/>
    </row>
    <row r="601" spans="1:34" s="5" customFormat="1" x14ac:dyDescent="0.25">
      <c r="A601" s="6" t="s">
        <v>6</v>
      </c>
      <c r="B601" s="6" t="s">
        <v>78</v>
      </c>
      <c r="C601" s="6" t="s">
        <v>8</v>
      </c>
      <c r="D601" s="6" t="s">
        <v>9</v>
      </c>
      <c r="E601" s="6" t="s">
        <v>10</v>
      </c>
      <c r="F601" s="8">
        <f>F$11</f>
        <v>0</v>
      </c>
      <c r="G601" s="8">
        <f t="shared" ref="G601:AA601" si="20">G$11</f>
        <v>0</v>
      </c>
      <c r="H601" s="8">
        <f t="shared" si="20"/>
        <v>0</v>
      </c>
      <c r="I601" s="8">
        <f t="shared" si="20"/>
        <v>0</v>
      </c>
      <c r="J601" s="8">
        <f t="shared" si="20"/>
        <v>0</v>
      </c>
      <c r="K601" s="8">
        <f t="shared" si="20"/>
        <v>0</v>
      </c>
      <c r="L601" s="8">
        <f t="shared" si="20"/>
        <v>0</v>
      </c>
      <c r="M601" s="7">
        <f t="shared" si="20"/>
        <v>0</v>
      </c>
      <c r="N601" s="8">
        <f t="shared" si="20"/>
        <v>0</v>
      </c>
      <c r="O601" s="7">
        <f t="shared" si="20"/>
        <v>0</v>
      </c>
      <c r="P601" s="8">
        <f t="shared" si="20"/>
        <v>0</v>
      </c>
      <c r="Q601" s="8">
        <f t="shared" si="20"/>
        <v>0</v>
      </c>
      <c r="R601" s="8">
        <f t="shared" si="20"/>
        <v>0</v>
      </c>
      <c r="S601" s="8">
        <f t="shared" si="20"/>
        <v>0</v>
      </c>
      <c r="T601" s="8">
        <f t="shared" si="20"/>
        <v>0</v>
      </c>
      <c r="U601" s="8">
        <f t="shared" si="20"/>
        <v>0</v>
      </c>
      <c r="V601" s="8">
        <f t="shared" si="20"/>
        <v>0</v>
      </c>
      <c r="W601" s="8">
        <f t="shared" si="20"/>
        <v>0</v>
      </c>
      <c r="X601" s="8">
        <f t="shared" si="20"/>
        <v>0</v>
      </c>
      <c r="Y601" s="8">
        <f t="shared" si="20"/>
        <v>0</v>
      </c>
      <c r="Z601" s="8">
        <f t="shared" si="20"/>
        <v>0</v>
      </c>
      <c r="AA601" s="8">
        <f t="shared" si="20"/>
        <v>0</v>
      </c>
      <c r="AB601" s="10" t="s">
        <v>11</v>
      </c>
      <c r="AC601" s="10" t="s">
        <v>12</v>
      </c>
      <c r="AD601" s="10" t="s">
        <v>13</v>
      </c>
      <c r="AE601" s="10" t="s">
        <v>14</v>
      </c>
      <c r="AF601" s="10" t="s">
        <v>15</v>
      </c>
      <c r="AG601" s="11" t="s">
        <v>16</v>
      </c>
      <c r="AH601" s="12"/>
    </row>
    <row r="602" spans="1:34" x14ac:dyDescent="0.25">
      <c r="A602" s="13">
        <v>1</v>
      </c>
      <c r="B602" s="13"/>
      <c r="C602" s="13"/>
      <c r="D602" s="13"/>
      <c r="E602" s="13"/>
      <c r="F602" s="14"/>
      <c r="G602" s="14"/>
      <c r="H602" s="14"/>
      <c r="I602" s="14"/>
      <c r="J602" s="14"/>
      <c r="K602" s="14"/>
      <c r="L602" s="14"/>
      <c r="M602" s="14"/>
      <c r="N602" s="14"/>
      <c r="O602" s="15"/>
      <c r="P602" s="14"/>
      <c r="Q602" s="14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8">
        <f>IFERROR(LARGE($F602:Q602,1),)</f>
        <v>0</v>
      </c>
      <c r="AC602" s="18">
        <f>IFERROR(LARGE($F602:Q602,2),)</f>
        <v>0</v>
      </c>
      <c r="AD602" s="18">
        <f>IFERROR(LARGE($F602:R602,3),)</f>
        <v>0</v>
      </c>
      <c r="AE602" s="18">
        <f>IFERROR(LARGE($F602:S602,4),)</f>
        <v>0</v>
      </c>
      <c r="AF602" s="18">
        <f>IFERROR(LARGE($F602:T602,5),)</f>
        <v>0</v>
      </c>
      <c r="AG602" s="19"/>
    </row>
    <row r="603" spans="1:34" x14ac:dyDescent="0.25">
      <c r="A603" s="13">
        <v>2</v>
      </c>
      <c r="B603" s="13"/>
      <c r="C603" s="13"/>
      <c r="D603" s="13"/>
      <c r="E603" s="13"/>
      <c r="F603" s="14"/>
      <c r="G603" s="14"/>
      <c r="H603" s="14"/>
      <c r="I603" s="14"/>
      <c r="J603" s="14"/>
      <c r="K603" s="14"/>
      <c r="L603" s="14"/>
      <c r="M603" s="14"/>
      <c r="N603" s="14"/>
      <c r="O603" s="15"/>
      <c r="P603" s="14"/>
      <c r="Q603" s="14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8">
        <f>IFERROR(LARGE($F603:Q603,1),)</f>
        <v>0</v>
      </c>
      <c r="AC603" s="18">
        <f>IFERROR(LARGE($F603:Q603,2),)</f>
        <v>0</v>
      </c>
      <c r="AD603" s="18">
        <f>IFERROR(LARGE($F603:R603,3),)</f>
        <v>0</v>
      </c>
      <c r="AE603" s="18">
        <f>IFERROR(LARGE($F603:S603,4),)</f>
        <v>0</v>
      </c>
      <c r="AF603" s="18">
        <f>IFERROR(LARGE($F603:T603,5),)</f>
        <v>0</v>
      </c>
      <c r="AG603" s="19"/>
    </row>
    <row r="604" spans="1:34" x14ac:dyDescent="0.25">
      <c r="A604" s="13">
        <v>3</v>
      </c>
      <c r="B604" s="13"/>
      <c r="C604" s="13"/>
      <c r="D604" s="13"/>
      <c r="E604" s="13"/>
      <c r="F604" s="14"/>
      <c r="G604" s="14"/>
      <c r="H604" s="14"/>
      <c r="I604" s="14"/>
      <c r="J604" s="14"/>
      <c r="K604" s="14"/>
      <c r="L604" s="14"/>
      <c r="M604" s="14"/>
      <c r="N604" s="14"/>
      <c r="O604" s="15"/>
      <c r="P604" s="14"/>
      <c r="Q604" s="14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8">
        <f>IFERROR(LARGE($F604:Q604,1),)</f>
        <v>0</v>
      </c>
      <c r="AC604" s="18">
        <f>IFERROR(LARGE($F604:Q604,2),)</f>
        <v>0</v>
      </c>
      <c r="AD604" s="18">
        <f>IFERROR(LARGE($F604:R604,3),)</f>
        <v>0</v>
      </c>
      <c r="AE604" s="18">
        <f>IFERROR(LARGE($F604:S604,4),)</f>
        <v>0</v>
      </c>
      <c r="AF604" s="18">
        <f>IFERROR(LARGE($F604:T604,5),)</f>
        <v>0</v>
      </c>
      <c r="AG604" s="19"/>
    </row>
    <row r="605" spans="1:34" x14ac:dyDescent="0.25">
      <c r="A605" s="13">
        <v>4</v>
      </c>
      <c r="B605" s="13"/>
      <c r="C605" s="13"/>
      <c r="D605" s="13"/>
      <c r="E605" s="13"/>
      <c r="F605" s="14"/>
      <c r="G605" s="14"/>
      <c r="H605" s="14"/>
      <c r="I605" s="14"/>
      <c r="J605" s="14"/>
      <c r="K605" s="14"/>
      <c r="L605" s="14"/>
      <c r="M605" s="14"/>
      <c r="N605" s="14"/>
      <c r="O605" s="15"/>
      <c r="P605" s="14"/>
      <c r="Q605" s="14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8">
        <f>IFERROR(LARGE($F605:Q605,1),)</f>
        <v>0</v>
      </c>
      <c r="AC605" s="18">
        <f>IFERROR(LARGE($F605:Q605,2),)</f>
        <v>0</v>
      </c>
      <c r="AD605" s="18">
        <f>IFERROR(LARGE($F605:R605,3),)</f>
        <v>0</v>
      </c>
      <c r="AE605" s="18">
        <f>IFERROR(LARGE($F605:S605,4),)</f>
        <v>0</v>
      </c>
      <c r="AF605" s="18">
        <f>IFERROR(LARGE($F605:T605,5),)</f>
        <v>0</v>
      </c>
      <c r="AG605" s="19"/>
    </row>
    <row r="606" spans="1:34" x14ac:dyDescent="0.25">
      <c r="A606" s="13">
        <v>5</v>
      </c>
      <c r="B606" s="13"/>
      <c r="C606" s="13"/>
      <c r="D606" s="13"/>
      <c r="E606" s="13"/>
      <c r="F606" s="14"/>
      <c r="G606" s="14"/>
      <c r="H606" s="14"/>
      <c r="I606" s="14"/>
      <c r="J606" s="14"/>
      <c r="K606" s="14"/>
      <c r="L606" s="14"/>
      <c r="M606" s="14"/>
      <c r="N606" s="14"/>
      <c r="O606" s="15"/>
      <c r="P606" s="14"/>
      <c r="Q606" s="14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8">
        <f>IFERROR(LARGE($F606:Q606,1),)</f>
        <v>0</v>
      </c>
      <c r="AC606" s="18">
        <f>IFERROR(LARGE($F606:Q606,2),)</f>
        <v>0</v>
      </c>
      <c r="AD606" s="18">
        <f>IFERROR(LARGE($F606:R606,3),)</f>
        <v>0</v>
      </c>
      <c r="AE606" s="18">
        <f>IFERROR(LARGE($F606:S606,4),)</f>
        <v>0</v>
      </c>
      <c r="AF606" s="18">
        <f>IFERROR(LARGE($F606:T606,5),)</f>
        <v>0</v>
      </c>
      <c r="AG606" s="19"/>
    </row>
    <row r="607" spans="1:34" x14ac:dyDescent="0.25">
      <c r="A607" s="13">
        <v>6</v>
      </c>
      <c r="B607" s="13"/>
      <c r="C607" s="13"/>
      <c r="D607" s="13"/>
      <c r="E607" s="13"/>
      <c r="F607" s="14"/>
      <c r="G607" s="14"/>
      <c r="H607" s="14"/>
      <c r="I607" s="14"/>
      <c r="J607" s="14"/>
      <c r="K607" s="14"/>
      <c r="L607" s="14"/>
      <c r="M607" s="14"/>
      <c r="N607" s="14"/>
      <c r="O607" s="15"/>
      <c r="P607" s="14"/>
      <c r="Q607" s="14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8">
        <f>IFERROR(LARGE($F607:Q607,1),)</f>
        <v>0</v>
      </c>
      <c r="AC607" s="18">
        <f>IFERROR(LARGE($F607:Q607,2),)</f>
        <v>0</v>
      </c>
      <c r="AD607" s="18">
        <f>IFERROR(LARGE($F607:R607,3),)</f>
        <v>0</v>
      </c>
      <c r="AE607" s="18">
        <f>IFERROR(LARGE($F607:S607,4),)</f>
        <v>0</v>
      </c>
      <c r="AF607" s="18">
        <f>IFERROR(LARGE($F607:T607,5),)</f>
        <v>0</v>
      </c>
      <c r="AG607" s="19"/>
    </row>
    <row r="608" spans="1:34" x14ac:dyDescent="0.25">
      <c r="A608" s="13">
        <v>7</v>
      </c>
      <c r="B608" s="13"/>
      <c r="C608" s="13"/>
      <c r="D608" s="13"/>
      <c r="E608" s="13"/>
      <c r="F608" s="14"/>
      <c r="G608" s="14"/>
      <c r="H608" s="14"/>
      <c r="I608" s="14"/>
      <c r="J608" s="14"/>
      <c r="K608" s="14"/>
      <c r="L608" s="14"/>
      <c r="M608" s="14"/>
      <c r="N608" s="14"/>
      <c r="O608" s="15"/>
      <c r="P608" s="14"/>
      <c r="Q608" s="14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8">
        <f>IFERROR(LARGE($F608:Q608,1),)</f>
        <v>0</v>
      </c>
      <c r="AC608" s="18">
        <f>IFERROR(LARGE($F608:Q608,2),)</f>
        <v>0</v>
      </c>
      <c r="AD608" s="18">
        <f>IFERROR(LARGE($F608:R608,3),)</f>
        <v>0</v>
      </c>
      <c r="AE608" s="18">
        <f>IFERROR(LARGE($F608:S608,4),)</f>
        <v>0</v>
      </c>
      <c r="AF608" s="18">
        <f>IFERROR(LARGE($F608:T608,5),)</f>
        <v>0</v>
      </c>
      <c r="AG608" s="19"/>
    </row>
    <row r="609" spans="1:35" x14ac:dyDescent="0.25">
      <c r="A609" s="13">
        <v>8</v>
      </c>
      <c r="B609" s="13"/>
      <c r="C609" s="13"/>
      <c r="D609" s="13"/>
      <c r="E609" s="13"/>
      <c r="F609" s="14"/>
      <c r="G609" s="14"/>
      <c r="H609" s="14"/>
      <c r="I609" s="14"/>
      <c r="J609" s="14"/>
      <c r="K609" s="14"/>
      <c r="L609" s="14"/>
      <c r="M609" s="14"/>
      <c r="N609" s="14"/>
      <c r="O609" s="15"/>
      <c r="P609" s="14"/>
      <c r="Q609" s="14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8">
        <f>IFERROR(LARGE($F609:Q609,1),)</f>
        <v>0</v>
      </c>
      <c r="AC609" s="18">
        <f>IFERROR(LARGE($F609:Q609,2),)</f>
        <v>0</v>
      </c>
      <c r="AD609" s="18">
        <f>IFERROR(LARGE($F609:R609,3),)</f>
        <v>0</v>
      </c>
      <c r="AE609" s="18">
        <f>IFERROR(LARGE($F609:S609,4),)</f>
        <v>0</v>
      </c>
      <c r="AF609" s="18">
        <f>IFERROR(LARGE($F609:T609,5),)</f>
        <v>0</v>
      </c>
      <c r="AG609" s="19"/>
    </row>
    <row r="610" spans="1:35" x14ac:dyDescent="0.25">
      <c r="A610" s="13">
        <v>9</v>
      </c>
      <c r="B610" s="13"/>
      <c r="C610" s="13"/>
      <c r="D610" s="13"/>
      <c r="E610" s="13"/>
      <c r="F610" s="14"/>
      <c r="G610" s="14"/>
      <c r="H610" s="14"/>
      <c r="I610" s="14"/>
      <c r="J610" s="14"/>
      <c r="K610" s="14"/>
      <c r="L610" s="14"/>
      <c r="M610" s="14"/>
      <c r="N610" s="14"/>
      <c r="O610" s="15"/>
      <c r="P610" s="14"/>
      <c r="Q610" s="14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8">
        <f>IFERROR(LARGE($F610:Q610,1),)</f>
        <v>0</v>
      </c>
      <c r="AC610" s="18">
        <f>IFERROR(LARGE($F610:Q610,2),)</f>
        <v>0</v>
      </c>
      <c r="AD610" s="18">
        <f>IFERROR(LARGE($F610:R610,3),)</f>
        <v>0</v>
      </c>
      <c r="AE610" s="18">
        <f>IFERROR(LARGE($F610:S610,4),)</f>
        <v>0</v>
      </c>
      <c r="AF610" s="18">
        <f>IFERROR(LARGE($F610:T610,5),)</f>
        <v>0</v>
      </c>
      <c r="AG610" s="19"/>
    </row>
    <row r="611" spans="1:35" x14ac:dyDescent="0.25">
      <c r="A611" s="13">
        <v>10</v>
      </c>
      <c r="B611" s="13"/>
      <c r="C611" s="13"/>
      <c r="D611" s="13"/>
      <c r="E611" s="13"/>
      <c r="F611" s="14"/>
      <c r="G611" s="14"/>
      <c r="H611" s="14"/>
      <c r="I611" s="14"/>
      <c r="J611" s="14"/>
      <c r="K611" s="14"/>
      <c r="L611" s="14"/>
      <c r="M611" s="14"/>
      <c r="N611" s="14"/>
      <c r="O611" s="15"/>
      <c r="P611" s="14"/>
      <c r="Q611" s="14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8">
        <f>IFERROR(LARGE($F611:Q611,1),)</f>
        <v>0</v>
      </c>
      <c r="AC611" s="18">
        <f>IFERROR(LARGE($F611:Q611,2),)</f>
        <v>0</v>
      </c>
      <c r="AD611" s="18">
        <f>IFERROR(LARGE($F611:R611,3),)</f>
        <v>0</v>
      </c>
      <c r="AE611" s="18">
        <f>IFERROR(LARGE($F611:S611,4),)</f>
        <v>0</v>
      </c>
      <c r="AF611" s="18">
        <f>IFERROR(LARGE($F611:T611,5),)</f>
        <v>0</v>
      </c>
      <c r="AG611" s="19"/>
    </row>
    <row r="613" spans="1:35" ht="15" customHeight="1" x14ac:dyDescent="0.25">
      <c r="F613" s="44" t="s">
        <v>3</v>
      </c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38" t="s">
        <v>4</v>
      </c>
      <c r="S613" s="39"/>
      <c r="T613" s="39"/>
      <c r="U613" s="39"/>
      <c r="V613" s="39"/>
      <c r="W613" s="39"/>
      <c r="X613" s="39"/>
      <c r="Y613" s="39"/>
      <c r="Z613" s="39"/>
      <c r="AA613" s="40"/>
    </row>
    <row r="614" spans="1:35" s="5" customFormat="1" x14ac:dyDescent="0.25">
      <c r="A614" s="6" t="s">
        <v>6</v>
      </c>
      <c r="B614" s="6" t="s">
        <v>79</v>
      </c>
      <c r="C614" s="6" t="s">
        <v>8</v>
      </c>
      <c r="D614" s="6" t="s">
        <v>9</v>
      </c>
      <c r="E614" s="6" t="s">
        <v>10</v>
      </c>
      <c r="F614" s="8">
        <f>F$11</f>
        <v>0</v>
      </c>
      <c r="G614" s="8">
        <f t="shared" ref="G614:AA614" si="21">G$11</f>
        <v>0</v>
      </c>
      <c r="H614" s="8">
        <f t="shared" si="21"/>
        <v>0</v>
      </c>
      <c r="I614" s="8">
        <f t="shared" si="21"/>
        <v>0</v>
      </c>
      <c r="J614" s="8">
        <f t="shared" si="21"/>
        <v>0</v>
      </c>
      <c r="K614" s="8">
        <f t="shared" si="21"/>
        <v>0</v>
      </c>
      <c r="L614" s="8">
        <f t="shared" si="21"/>
        <v>0</v>
      </c>
      <c r="M614" s="7">
        <f t="shared" si="21"/>
        <v>0</v>
      </c>
      <c r="N614" s="8">
        <f t="shared" si="21"/>
        <v>0</v>
      </c>
      <c r="O614" s="7">
        <f t="shared" si="21"/>
        <v>0</v>
      </c>
      <c r="P614" s="8">
        <f t="shared" si="21"/>
        <v>0</v>
      </c>
      <c r="Q614" s="8">
        <f t="shared" si="21"/>
        <v>0</v>
      </c>
      <c r="R614" s="8">
        <f t="shared" si="21"/>
        <v>0</v>
      </c>
      <c r="S614" s="8">
        <f t="shared" si="21"/>
        <v>0</v>
      </c>
      <c r="T614" s="8">
        <f t="shared" si="21"/>
        <v>0</v>
      </c>
      <c r="U614" s="8">
        <f t="shared" si="21"/>
        <v>0</v>
      </c>
      <c r="V614" s="8">
        <f t="shared" si="21"/>
        <v>0</v>
      </c>
      <c r="W614" s="8">
        <f t="shared" si="21"/>
        <v>0</v>
      </c>
      <c r="X614" s="8">
        <f t="shared" si="21"/>
        <v>0</v>
      </c>
      <c r="Y614" s="8">
        <f t="shared" si="21"/>
        <v>0</v>
      </c>
      <c r="Z614" s="8">
        <f t="shared" si="21"/>
        <v>0</v>
      </c>
      <c r="AA614" s="8">
        <f t="shared" si="21"/>
        <v>0</v>
      </c>
      <c r="AB614" s="10" t="s">
        <v>11</v>
      </c>
      <c r="AC614" s="10" t="s">
        <v>12</v>
      </c>
      <c r="AD614" s="10" t="s">
        <v>13</v>
      </c>
      <c r="AE614" s="10" t="s">
        <v>14</v>
      </c>
      <c r="AF614" s="10" t="s">
        <v>15</v>
      </c>
      <c r="AG614" s="11" t="s">
        <v>16</v>
      </c>
      <c r="AH614" s="12"/>
    </row>
    <row r="615" spans="1:35" x14ac:dyDescent="0.25">
      <c r="A615" s="13">
        <v>1</v>
      </c>
      <c r="B615" s="13" t="s">
        <v>27</v>
      </c>
      <c r="C615" s="13" t="s">
        <v>79</v>
      </c>
      <c r="D615" s="13" t="s">
        <v>1</v>
      </c>
      <c r="E615" s="13">
        <v>129308</v>
      </c>
      <c r="F615" s="14">
        <v>271</v>
      </c>
      <c r="G615" s="14"/>
      <c r="H615" s="14"/>
      <c r="I615" s="14">
        <v>277</v>
      </c>
      <c r="J615" s="14"/>
      <c r="K615" s="14"/>
      <c r="L615" s="14"/>
      <c r="M615" s="14"/>
      <c r="N615" s="14"/>
      <c r="O615" s="15"/>
      <c r="P615" s="14"/>
      <c r="Q615" s="14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8">
        <f>IFERROR(LARGE($F615:Q615,1),)</f>
        <v>277</v>
      </c>
      <c r="AC615" s="18">
        <f>IFERROR(LARGE($F615:Q615,2),)</f>
        <v>271</v>
      </c>
      <c r="AD615" s="18">
        <f>IFERROR(LARGE($F615:R615,3),)</f>
        <v>0</v>
      </c>
      <c r="AE615" s="18">
        <f>IFERROR(LARGE($F615:S615,4),)</f>
        <v>0</v>
      </c>
      <c r="AF615" s="18">
        <f>IFERROR(LARGE($F615:T615,5),)</f>
        <v>0</v>
      </c>
      <c r="AG615" s="19"/>
    </row>
    <row r="616" spans="1:35" x14ac:dyDescent="0.25">
      <c r="A616" s="13">
        <v>2</v>
      </c>
      <c r="B616" s="13" t="s">
        <v>80</v>
      </c>
      <c r="C616" s="13" t="s">
        <v>79</v>
      </c>
      <c r="D616" s="13" t="s">
        <v>0</v>
      </c>
      <c r="E616" s="13">
        <v>123068</v>
      </c>
      <c r="F616" s="14"/>
      <c r="G616" s="14">
        <v>293</v>
      </c>
      <c r="H616" s="14"/>
      <c r="I616" s="14"/>
      <c r="J616" s="14"/>
      <c r="K616" s="14">
        <v>295</v>
      </c>
      <c r="L616" s="14"/>
      <c r="M616" s="14"/>
      <c r="N616" s="14"/>
      <c r="O616" s="15"/>
      <c r="P616" s="14"/>
      <c r="Q616" s="14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8">
        <f>IFERROR(LARGE($F616:Q616,1),)</f>
        <v>295</v>
      </c>
      <c r="AC616" s="18">
        <f>IFERROR(LARGE($F616:Q616,2),)</f>
        <v>293</v>
      </c>
      <c r="AD616" s="18">
        <f>IFERROR(LARGE($F616:R616,3),)</f>
        <v>0</v>
      </c>
      <c r="AE616" s="18">
        <f>IFERROR(LARGE($F616:S616,4),)</f>
        <v>0</v>
      </c>
      <c r="AF616" s="18">
        <f>IFERROR(LARGE($F616:T616,5),)</f>
        <v>0</v>
      </c>
      <c r="AG616" s="19"/>
    </row>
    <row r="617" spans="1:35" s="1" customFormat="1" x14ac:dyDescent="0.25">
      <c r="A617" s="13">
        <v>3</v>
      </c>
      <c r="B617" s="13" t="s">
        <v>26</v>
      </c>
      <c r="C617" s="13" t="s">
        <v>79</v>
      </c>
      <c r="D617" s="13" t="s">
        <v>1</v>
      </c>
      <c r="E617" s="13"/>
      <c r="F617" s="14"/>
      <c r="G617" s="14"/>
      <c r="H617" s="14"/>
      <c r="I617" s="14">
        <v>299</v>
      </c>
      <c r="J617" s="14"/>
      <c r="K617" s="14"/>
      <c r="L617" s="14"/>
      <c r="M617" s="14"/>
      <c r="N617" s="14"/>
      <c r="O617" s="15"/>
      <c r="P617" s="14"/>
      <c r="Q617" s="14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8">
        <f>IFERROR(LARGE($F617:Q617,1),)</f>
        <v>299</v>
      </c>
      <c r="AC617" s="18">
        <f>IFERROR(LARGE($F617:Q617,2),)</f>
        <v>0</v>
      </c>
      <c r="AD617" s="18">
        <f>IFERROR(LARGE($F617:R617,3),)</f>
        <v>0</v>
      </c>
      <c r="AE617" s="18">
        <f>IFERROR(LARGE($F617:S617,4),)</f>
        <v>0</v>
      </c>
      <c r="AF617" s="18">
        <f>IFERROR(LARGE($F617:T617,5),)</f>
        <v>0</v>
      </c>
      <c r="AG617" s="19"/>
      <c r="AI617" s="2"/>
    </row>
    <row r="618" spans="1:35" s="1" customFormat="1" x14ac:dyDescent="0.25">
      <c r="A618" s="13">
        <v>4</v>
      </c>
      <c r="B618" s="13"/>
      <c r="C618" s="13"/>
      <c r="D618" s="13"/>
      <c r="E618" s="13"/>
      <c r="F618" s="14"/>
      <c r="G618" s="14"/>
      <c r="H618" s="14"/>
      <c r="I618" s="14"/>
      <c r="J618" s="14"/>
      <c r="K618" s="14"/>
      <c r="L618" s="14"/>
      <c r="M618" s="14"/>
      <c r="N618" s="14"/>
      <c r="O618" s="15"/>
      <c r="P618" s="14"/>
      <c r="Q618" s="14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8">
        <f>IFERROR(LARGE($F618:Q618,1),)</f>
        <v>0</v>
      </c>
      <c r="AC618" s="18">
        <f>IFERROR(LARGE($F618:Q618,2),)</f>
        <v>0</v>
      </c>
      <c r="AD618" s="18">
        <f>IFERROR(LARGE($F618:R618,3),)</f>
        <v>0</v>
      </c>
      <c r="AE618" s="18">
        <f>IFERROR(LARGE($F618:S618,4),)</f>
        <v>0</v>
      </c>
      <c r="AF618" s="18">
        <f>IFERROR(LARGE($F618:T618,5),)</f>
        <v>0</v>
      </c>
      <c r="AG618" s="19"/>
      <c r="AI618" s="2"/>
    </row>
    <row r="619" spans="1:35" s="1" customFormat="1" x14ac:dyDescent="0.25">
      <c r="A619" s="13">
        <v>5</v>
      </c>
      <c r="B619" s="13"/>
      <c r="C619" s="13"/>
      <c r="D619" s="13"/>
      <c r="E619" s="13"/>
      <c r="F619" s="14"/>
      <c r="G619" s="14"/>
      <c r="H619" s="14"/>
      <c r="I619" s="14"/>
      <c r="J619" s="14"/>
      <c r="K619" s="14"/>
      <c r="L619" s="14"/>
      <c r="M619" s="14"/>
      <c r="N619" s="14"/>
      <c r="O619" s="15"/>
      <c r="P619" s="14"/>
      <c r="Q619" s="14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8">
        <f>IFERROR(LARGE($F619:Q619,1),)</f>
        <v>0</v>
      </c>
      <c r="AC619" s="18">
        <f>IFERROR(LARGE($F619:Q619,2),)</f>
        <v>0</v>
      </c>
      <c r="AD619" s="18">
        <f>IFERROR(LARGE($F619:R619,3),)</f>
        <v>0</v>
      </c>
      <c r="AE619" s="18">
        <f>IFERROR(LARGE($F619:S619,4),)</f>
        <v>0</v>
      </c>
      <c r="AF619" s="18">
        <f>IFERROR(LARGE($F619:T619,5),)</f>
        <v>0</v>
      </c>
      <c r="AG619" s="19"/>
      <c r="AI619" s="2"/>
    </row>
    <row r="620" spans="1:35" s="1" customFormat="1" x14ac:dyDescent="0.25">
      <c r="A620" s="13">
        <v>6</v>
      </c>
      <c r="B620" s="13"/>
      <c r="C620" s="13"/>
      <c r="D620" s="13"/>
      <c r="E620" s="13"/>
      <c r="F620" s="14"/>
      <c r="G620" s="14"/>
      <c r="H620" s="14"/>
      <c r="I620" s="14"/>
      <c r="J620" s="14"/>
      <c r="K620" s="14"/>
      <c r="L620" s="14"/>
      <c r="M620" s="14"/>
      <c r="N620" s="14"/>
      <c r="O620" s="15"/>
      <c r="P620" s="14"/>
      <c r="Q620" s="14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8">
        <f>IFERROR(LARGE($F620:Q620,1),)</f>
        <v>0</v>
      </c>
      <c r="AC620" s="18">
        <f>IFERROR(LARGE($F620:Q620,2),)</f>
        <v>0</v>
      </c>
      <c r="AD620" s="18">
        <f>IFERROR(LARGE($F620:R620,3),)</f>
        <v>0</v>
      </c>
      <c r="AE620" s="18">
        <f>IFERROR(LARGE($F620:S620,4),)</f>
        <v>0</v>
      </c>
      <c r="AF620" s="18">
        <f>IFERROR(LARGE($F620:T620,5),)</f>
        <v>0</v>
      </c>
      <c r="AG620" s="19"/>
      <c r="AI620" s="2"/>
    </row>
    <row r="621" spans="1:35" s="1" customFormat="1" x14ac:dyDescent="0.25">
      <c r="A621" s="13">
        <v>7</v>
      </c>
      <c r="B621" s="13"/>
      <c r="C621" s="13"/>
      <c r="D621" s="13"/>
      <c r="E621" s="13"/>
      <c r="F621" s="14"/>
      <c r="G621" s="14"/>
      <c r="H621" s="14"/>
      <c r="I621" s="14"/>
      <c r="J621" s="14"/>
      <c r="K621" s="14"/>
      <c r="L621" s="14"/>
      <c r="M621" s="14"/>
      <c r="N621" s="14"/>
      <c r="O621" s="15"/>
      <c r="P621" s="14"/>
      <c r="Q621" s="14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8">
        <f>IFERROR(LARGE($F621:Q621,1),)</f>
        <v>0</v>
      </c>
      <c r="AC621" s="18">
        <f>IFERROR(LARGE($F621:Q621,2),)</f>
        <v>0</v>
      </c>
      <c r="AD621" s="18">
        <f>IFERROR(LARGE($F621:R621,3),)</f>
        <v>0</v>
      </c>
      <c r="AE621" s="18">
        <f>IFERROR(LARGE($F621:S621,4),)</f>
        <v>0</v>
      </c>
      <c r="AF621" s="18">
        <f>IFERROR(LARGE($F621:T621,5),)</f>
        <v>0</v>
      </c>
      <c r="AG621" s="19"/>
      <c r="AI621" s="2"/>
    </row>
    <row r="622" spans="1:35" s="1" customFormat="1" x14ac:dyDescent="0.25">
      <c r="A622" s="13">
        <v>8</v>
      </c>
      <c r="B622" s="13"/>
      <c r="C622" s="13"/>
      <c r="D622" s="13"/>
      <c r="E622" s="13"/>
      <c r="F622" s="14"/>
      <c r="G622" s="14"/>
      <c r="H622" s="14"/>
      <c r="I622" s="14"/>
      <c r="J622" s="14"/>
      <c r="K622" s="14"/>
      <c r="L622" s="14"/>
      <c r="M622" s="14"/>
      <c r="N622" s="14"/>
      <c r="O622" s="15"/>
      <c r="P622" s="14"/>
      <c r="Q622" s="14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8">
        <f>IFERROR(LARGE($F622:Q622,1),)</f>
        <v>0</v>
      </c>
      <c r="AC622" s="18">
        <f>IFERROR(LARGE($F622:Q622,2),)</f>
        <v>0</v>
      </c>
      <c r="AD622" s="18">
        <f>IFERROR(LARGE($F622:R622,3),)</f>
        <v>0</v>
      </c>
      <c r="AE622" s="18">
        <f>IFERROR(LARGE($F622:S622,4),)</f>
        <v>0</v>
      </c>
      <c r="AF622" s="18">
        <f>IFERROR(LARGE($F622:T622,5),)</f>
        <v>0</v>
      </c>
      <c r="AG622" s="19"/>
      <c r="AI622" s="2"/>
    </row>
    <row r="623" spans="1:35" s="1" customFormat="1" x14ac:dyDescent="0.25">
      <c r="A623" s="13">
        <v>9</v>
      </c>
      <c r="B623" s="13"/>
      <c r="C623" s="13"/>
      <c r="D623" s="13"/>
      <c r="E623" s="13"/>
      <c r="F623" s="14"/>
      <c r="G623" s="14"/>
      <c r="H623" s="14"/>
      <c r="I623" s="14"/>
      <c r="J623" s="14"/>
      <c r="K623" s="14"/>
      <c r="L623" s="14"/>
      <c r="M623" s="14"/>
      <c r="N623" s="14"/>
      <c r="O623" s="15"/>
      <c r="P623" s="14"/>
      <c r="Q623" s="14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8">
        <f>IFERROR(LARGE($F623:Q623,1),)</f>
        <v>0</v>
      </c>
      <c r="AC623" s="18">
        <f>IFERROR(LARGE($F623:Q623,2),)</f>
        <v>0</v>
      </c>
      <c r="AD623" s="18">
        <f>IFERROR(LARGE($F623:R623,3),)</f>
        <v>0</v>
      </c>
      <c r="AE623" s="18">
        <f>IFERROR(LARGE($F623:S623,4),)</f>
        <v>0</v>
      </c>
      <c r="AF623" s="18">
        <f>IFERROR(LARGE($F623:T623,5),)</f>
        <v>0</v>
      </c>
      <c r="AG623" s="19"/>
      <c r="AI623" s="2"/>
    </row>
    <row r="624" spans="1:35" s="1" customFormat="1" x14ac:dyDescent="0.25">
      <c r="A624" s="13">
        <v>10</v>
      </c>
      <c r="B624" s="13"/>
      <c r="C624" s="13"/>
      <c r="D624" s="13"/>
      <c r="E624" s="13"/>
      <c r="F624" s="14"/>
      <c r="G624" s="14"/>
      <c r="H624" s="14"/>
      <c r="I624" s="14"/>
      <c r="J624" s="14"/>
      <c r="K624" s="14"/>
      <c r="L624" s="14"/>
      <c r="M624" s="14"/>
      <c r="N624" s="14"/>
      <c r="O624" s="15"/>
      <c r="P624" s="14"/>
      <c r="Q624" s="14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8">
        <f>IFERROR(LARGE($F624:Q624,1),)</f>
        <v>0</v>
      </c>
      <c r="AC624" s="18">
        <f>IFERROR(LARGE($F624:Q624,2),)</f>
        <v>0</v>
      </c>
      <c r="AD624" s="18">
        <f>IFERROR(LARGE($F624:R624,3),)</f>
        <v>0</v>
      </c>
      <c r="AE624" s="18">
        <f>IFERROR(LARGE($F624:S624,4),)</f>
        <v>0</v>
      </c>
      <c r="AF624" s="18">
        <f>IFERROR(LARGE($F624:T624,5),)</f>
        <v>0</v>
      </c>
      <c r="AG624" s="19"/>
      <c r="AI624" s="2"/>
    </row>
    <row r="625" spans="1:35" s="1" customFormat="1" x14ac:dyDescent="0.25">
      <c r="A625" s="13">
        <v>11</v>
      </c>
      <c r="B625" s="13"/>
      <c r="C625" s="13"/>
      <c r="D625" s="13"/>
      <c r="E625" s="13"/>
      <c r="F625" s="14"/>
      <c r="G625" s="14"/>
      <c r="H625" s="14"/>
      <c r="I625" s="14"/>
      <c r="J625" s="14"/>
      <c r="K625" s="14"/>
      <c r="L625" s="14"/>
      <c r="M625" s="14"/>
      <c r="N625" s="14"/>
      <c r="O625" s="15"/>
      <c r="P625" s="14"/>
      <c r="Q625" s="14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8">
        <f>IFERROR(LARGE($F625:Q625,1),)</f>
        <v>0</v>
      </c>
      <c r="AC625" s="18">
        <f>IFERROR(LARGE($F625:Q625,2),)</f>
        <v>0</v>
      </c>
      <c r="AD625" s="18">
        <f>IFERROR(LARGE($F625:R625,3),)</f>
        <v>0</v>
      </c>
      <c r="AE625" s="18">
        <f>IFERROR(LARGE($F625:S625,4),)</f>
        <v>0</v>
      </c>
      <c r="AF625" s="18">
        <f>IFERROR(LARGE($F625:T625,5),)</f>
        <v>0</v>
      </c>
      <c r="AG625" s="19"/>
      <c r="AI625" s="2"/>
    </row>
    <row r="626" spans="1:35" s="1" customFormat="1" x14ac:dyDescent="0.25">
      <c r="A626" s="13">
        <v>12</v>
      </c>
      <c r="B626" s="13"/>
      <c r="C626" s="13"/>
      <c r="D626" s="13"/>
      <c r="E626" s="13"/>
      <c r="F626" s="14"/>
      <c r="G626" s="14"/>
      <c r="H626" s="14"/>
      <c r="I626" s="14"/>
      <c r="J626" s="14"/>
      <c r="K626" s="14"/>
      <c r="L626" s="14"/>
      <c r="M626" s="14"/>
      <c r="N626" s="14"/>
      <c r="O626" s="15"/>
      <c r="P626" s="14"/>
      <c r="Q626" s="14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8">
        <f>IFERROR(LARGE($F626:Q626,1),)</f>
        <v>0</v>
      </c>
      <c r="AC626" s="18">
        <f>IFERROR(LARGE($F626:Q626,2),)</f>
        <v>0</v>
      </c>
      <c r="AD626" s="18">
        <f>IFERROR(LARGE($F626:R626,3),)</f>
        <v>0</v>
      </c>
      <c r="AE626" s="18">
        <f>IFERROR(LARGE($F626:S626,4),)</f>
        <v>0</v>
      </c>
      <c r="AF626" s="18">
        <f>IFERROR(LARGE($F626:T626,5),)</f>
        <v>0</v>
      </c>
      <c r="AG626" s="19"/>
      <c r="AI626" s="2"/>
    </row>
    <row r="627" spans="1:35" s="1" customFormat="1" x14ac:dyDescent="0.25">
      <c r="A627" s="13">
        <v>13</v>
      </c>
      <c r="B627" s="13"/>
      <c r="C627" s="13"/>
      <c r="D627" s="13"/>
      <c r="E627" s="13"/>
      <c r="F627" s="14"/>
      <c r="G627" s="14"/>
      <c r="H627" s="14"/>
      <c r="I627" s="14"/>
      <c r="J627" s="14"/>
      <c r="K627" s="14"/>
      <c r="L627" s="14"/>
      <c r="M627" s="14"/>
      <c r="N627" s="14"/>
      <c r="O627" s="15"/>
      <c r="P627" s="14"/>
      <c r="Q627" s="14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8">
        <f>IFERROR(LARGE($F627:Q627,1),)</f>
        <v>0</v>
      </c>
      <c r="AC627" s="18">
        <f>IFERROR(LARGE($F627:Q627,2),)</f>
        <v>0</v>
      </c>
      <c r="AD627" s="18">
        <f>IFERROR(LARGE($F627:R627,3),)</f>
        <v>0</v>
      </c>
      <c r="AE627" s="18">
        <f>IFERROR(LARGE($F627:S627,4),)</f>
        <v>0</v>
      </c>
      <c r="AF627" s="18">
        <f>IFERROR(LARGE($F627:T627,5),)</f>
        <v>0</v>
      </c>
      <c r="AG627" s="19"/>
      <c r="AI627" s="2"/>
    </row>
    <row r="628" spans="1:35" s="1" customFormat="1" x14ac:dyDescent="0.25">
      <c r="A628" s="13">
        <v>14</v>
      </c>
      <c r="B628" s="13"/>
      <c r="C628" s="13"/>
      <c r="D628" s="13"/>
      <c r="E628" s="13"/>
      <c r="F628" s="14"/>
      <c r="G628" s="14"/>
      <c r="H628" s="14"/>
      <c r="I628" s="14"/>
      <c r="J628" s="14"/>
      <c r="K628" s="14"/>
      <c r="L628" s="14"/>
      <c r="M628" s="14"/>
      <c r="N628" s="14"/>
      <c r="O628" s="15"/>
      <c r="P628" s="14"/>
      <c r="Q628" s="14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8">
        <f>IFERROR(LARGE($F628:Q628,1),)</f>
        <v>0</v>
      </c>
      <c r="AC628" s="18">
        <f>IFERROR(LARGE($F628:Q628,2),)</f>
        <v>0</v>
      </c>
      <c r="AD628" s="18">
        <f>IFERROR(LARGE($F628:R628,3),)</f>
        <v>0</v>
      </c>
      <c r="AE628" s="18">
        <f>IFERROR(LARGE($F628:S628,4),)</f>
        <v>0</v>
      </c>
      <c r="AF628" s="18">
        <f>IFERROR(LARGE($F628:T628,5),)</f>
        <v>0</v>
      </c>
      <c r="AG628" s="19"/>
      <c r="AI628" s="2"/>
    </row>
    <row r="629" spans="1:35" s="1" customFormat="1" x14ac:dyDescent="0.25">
      <c r="A629" s="13">
        <v>15</v>
      </c>
      <c r="B629" s="13"/>
      <c r="C629" s="13"/>
      <c r="D629" s="13"/>
      <c r="E629" s="13"/>
      <c r="F629" s="14"/>
      <c r="G629" s="14"/>
      <c r="H629" s="14"/>
      <c r="I629" s="14"/>
      <c r="J629" s="14"/>
      <c r="K629" s="14"/>
      <c r="L629" s="14"/>
      <c r="M629" s="14"/>
      <c r="N629" s="14"/>
      <c r="O629" s="15"/>
      <c r="P629" s="14"/>
      <c r="Q629" s="14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8">
        <f>IFERROR(LARGE($F629:Q629,1),)</f>
        <v>0</v>
      </c>
      <c r="AC629" s="18">
        <f>IFERROR(LARGE($F629:Q629,2),)</f>
        <v>0</v>
      </c>
      <c r="AD629" s="18">
        <f>IFERROR(LARGE($F629:R629,3),)</f>
        <v>0</v>
      </c>
      <c r="AE629" s="18">
        <f>IFERROR(LARGE($F629:S629,4),)</f>
        <v>0</v>
      </c>
      <c r="AF629" s="18">
        <f>IFERROR(LARGE($F629:T629,5),)</f>
        <v>0</v>
      </c>
      <c r="AG629" s="19"/>
      <c r="AI629" s="2"/>
    </row>
    <row r="630" spans="1:35" s="1" customFormat="1" x14ac:dyDescent="0.25">
      <c r="A630" s="13">
        <v>16</v>
      </c>
      <c r="B630" s="13"/>
      <c r="C630" s="13"/>
      <c r="D630" s="13"/>
      <c r="E630" s="13"/>
      <c r="F630" s="14"/>
      <c r="G630" s="14"/>
      <c r="H630" s="14"/>
      <c r="I630" s="14"/>
      <c r="J630" s="14"/>
      <c r="K630" s="14"/>
      <c r="L630" s="14"/>
      <c r="M630" s="14"/>
      <c r="N630" s="14"/>
      <c r="O630" s="15"/>
      <c r="P630" s="14"/>
      <c r="Q630" s="14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8">
        <f>IFERROR(LARGE($F630:Q630,1),)</f>
        <v>0</v>
      </c>
      <c r="AC630" s="18">
        <f>IFERROR(LARGE($F630:Q630,2),)</f>
        <v>0</v>
      </c>
      <c r="AD630" s="18">
        <f>IFERROR(LARGE($F630:R630,3),)</f>
        <v>0</v>
      </c>
      <c r="AE630" s="18">
        <f>IFERROR(LARGE($F630:S630,4),)</f>
        <v>0</v>
      </c>
      <c r="AF630" s="18">
        <f>IFERROR(LARGE($F630:T630,5),)</f>
        <v>0</v>
      </c>
      <c r="AG630" s="19"/>
      <c r="AI630" s="2"/>
    </row>
    <row r="631" spans="1:35" s="1" customFormat="1" x14ac:dyDescent="0.25">
      <c r="A631" s="13">
        <v>17</v>
      </c>
      <c r="B631" s="13"/>
      <c r="C631" s="13"/>
      <c r="D631" s="13"/>
      <c r="E631" s="13"/>
      <c r="F631" s="14"/>
      <c r="G631" s="14"/>
      <c r="H631" s="14"/>
      <c r="I631" s="14"/>
      <c r="J631" s="14"/>
      <c r="K631" s="14"/>
      <c r="L631" s="14"/>
      <c r="M631" s="14"/>
      <c r="N631" s="14"/>
      <c r="O631" s="15"/>
      <c r="P631" s="14"/>
      <c r="Q631" s="14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8">
        <f>IFERROR(LARGE($F631:Q631,1),)</f>
        <v>0</v>
      </c>
      <c r="AC631" s="18">
        <f>IFERROR(LARGE($F631:Q631,2),)</f>
        <v>0</v>
      </c>
      <c r="AD631" s="18">
        <f>IFERROR(LARGE($F631:R631,3),)</f>
        <v>0</v>
      </c>
      <c r="AE631" s="18">
        <f>IFERROR(LARGE($F631:S631,4),)</f>
        <v>0</v>
      </c>
      <c r="AF631" s="18">
        <f>IFERROR(LARGE($F631:T631,5),)</f>
        <v>0</v>
      </c>
      <c r="AG631" s="19"/>
      <c r="AI631" s="2"/>
    </row>
    <row r="632" spans="1:35" s="1" customFormat="1" x14ac:dyDescent="0.25">
      <c r="A632" s="13">
        <v>18</v>
      </c>
      <c r="B632" s="13"/>
      <c r="C632" s="13"/>
      <c r="D632" s="13"/>
      <c r="E632" s="13"/>
      <c r="F632" s="14"/>
      <c r="G632" s="14"/>
      <c r="H632" s="14"/>
      <c r="I632" s="14"/>
      <c r="J632" s="14"/>
      <c r="K632" s="14"/>
      <c r="L632" s="14"/>
      <c r="M632" s="14"/>
      <c r="N632" s="14"/>
      <c r="O632" s="15"/>
      <c r="P632" s="14"/>
      <c r="Q632" s="14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8">
        <f>IFERROR(LARGE($F632:Q632,1),)</f>
        <v>0</v>
      </c>
      <c r="AC632" s="18">
        <f>IFERROR(LARGE($F632:Q632,2),)</f>
        <v>0</v>
      </c>
      <c r="AD632" s="18">
        <f>IFERROR(LARGE($F632:R632,3),)</f>
        <v>0</v>
      </c>
      <c r="AE632" s="18">
        <f>IFERROR(LARGE($F632:S632,4),)</f>
        <v>0</v>
      </c>
      <c r="AF632" s="18">
        <f>IFERROR(LARGE($F632:T632,5),)</f>
        <v>0</v>
      </c>
      <c r="AG632" s="19"/>
      <c r="AI632" s="2"/>
    </row>
    <row r="634" spans="1:35" ht="15" customHeight="1" x14ac:dyDescent="0.25">
      <c r="F634" s="37" t="s">
        <v>3</v>
      </c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8" t="s">
        <v>4</v>
      </c>
      <c r="S634" s="39"/>
      <c r="T634" s="39"/>
      <c r="U634" s="39"/>
      <c r="V634" s="39"/>
      <c r="W634" s="39"/>
      <c r="X634" s="39"/>
      <c r="Y634" s="39"/>
      <c r="Z634" s="39"/>
      <c r="AA634" s="40"/>
    </row>
    <row r="635" spans="1:35" s="5" customFormat="1" x14ac:dyDescent="0.25">
      <c r="A635" s="6" t="s">
        <v>6</v>
      </c>
      <c r="B635" s="6" t="s">
        <v>81</v>
      </c>
      <c r="C635" s="6" t="s">
        <v>8</v>
      </c>
      <c r="D635" s="6" t="s">
        <v>9</v>
      </c>
      <c r="E635" s="6" t="s">
        <v>10</v>
      </c>
      <c r="F635" s="8">
        <f>F$11</f>
        <v>0</v>
      </c>
      <c r="G635" s="8">
        <f t="shared" ref="G635:AA635" si="22">G$11</f>
        <v>0</v>
      </c>
      <c r="H635" s="8">
        <f t="shared" si="22"/>
        <v>0</v>
      </c>
      <c r="I635" s="8">
        <f t="shared" si="22"/>
        <v>0</v>
      </c>
      <c r="J635" s="8">
        <f t="shared" si="22"/>
        <v>0</v>
      </c>
      <c r="K635" s="8">
        <f t="shared" si="22"/>
        <v>0</v>
      </c>
      <c r="L635" s="8">
        <f t="shared" si="22"/>
        <v>0</v>
      </c>
      <c r="M635" s="7">
        <f t="shared" si="22"/>
        <v>0</v>
      </c>
      <c r="N635" s="7">
        <v>45823</v>
      </c>
      <c r="O635" s="7">
        <f t="shared" si="22"/>
        <v>0</v>
      </c>
      <c r="P635" s="8">
        <f t="shared" si="22"/>
        <v>0</v>
      </c>
      <c r="Q635" s="8">
        <f t="shared" si="22"/>
        <v>0</v>
      </c>
      <c r="R635" s="8">
        <f t="shared" si="22"/>
        <v>0</v>
      </c>
      <c r="S635" s="8">
        <f t="shared" si="22"/>
        <v>0</v>
      </c>
      <c r="T635" s="8">
        <f t="shared" si="22"/>
        <v>0</v>
      </c>
      <c r="U635" s="8">
        <f t="shared" si="22"/>
        <v>0</v>
      </c>
      <c r="V635" s="8">
        <f t="shared" si="22"/>
        <v>0</v>
      </c>
      <c r="W635" s="8">
        <f t="shared" si="22"/>
        <v>0</v>
      </c>
      <c r="X635" s="8">
        <f t="shared" si="22"/>
        <v>0</v>
      </c>
      <c r="Y635" s="8">
        <f t="shared" si="22"/>
        <v>0</v>
      </c>
      <c r="Z635" s="8">
        <f t="shared" si="22"/>
        <v>0</v>
      </c>
      <c r="AA635" s="8">
        <f t="shared" si="22"/>
        <v>0</v>
      </c>
      <c r="AB635" s="10" t="s">
        <v>11</v>
      </c>
      <c r="AC635" s="10" t="s">
        <v>12</v>
      </c>
      <c r="AD635" s="10" t="s">
        <v>13</v>
      </c>
      <c r="AE635" s="10" t="s">
        <v>14</v>
      </c>
      <c r="AF635" s="10" t="s">
        <v>15</v>
      </c>
      <c r="AG635" s="11" t="s">
        <v>16</v>
      </c>
      <c r="AH635" s="12"/>
    </row>
    <row r="636" spans="1:35" x14ac:dyDescent="0.25">
      <c r="A636" s="13">
        <v>1</v>
      </c>
      <c r="B636" s="13" t="s">
        <v>82</v>
      </c>
      <c r="C636" s="13" t="s">
        <v>81</v>
      </c>
      <c r="D636" s="13" t="s">
        <v>1</v>
      </c>
      <c r="E636" s="13">
        <v>129355</v>
      </c>
      <c r="F636" s="14"/>
      <c r="G636" s="14">
        <v>262</v>
      </c>
      <c r="H636" s="14"/>
      <c r="I636" s="14">
        <v>258</v>
      </c>
      <c r="J636" s="14">
        <v>254</v>
      </c>
      <c r="K636" s="14"/>
      <c r="L636" s="14">
        <v>250</v>
      </c>
      <c r="M636" s="14">
        <v>249</v>
      </c>
      <c r="N636" s="14">
        <v>252</v>
      </c>
      <c r="O636" s="15"/>
      <c r="P636" s="14"/>
      <c r="Q636" s="14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8">
        <f>IFERROR(LARGE($F636:Q636,1),)</f>
        <v>262</v>
      </c>
      <c r="AC636" s="18">
        <f>IFERROR(LARGE($F636:Q636,2),)</f>
        <v>258</v>
      </c>
      <c r="AD636" s="18">
        <f>IFERROR(LARGE($F636:R636,3),)</f>
        <v>254</v>
      </c>
      <c r="AE636" s="18">
        <f>IFERROR(LARGE($F636:S636,4),)</f>
        <v>252</v>
      </c>
      <c r="AF636" s="18">
        <f>IFERROR(LARGE($F636:T636,5),)</f>
        <v>250</v>
      </c>
      <c r="AG636" s="19"/>
    </row>
    <row r="637" spans="1:35" x14ac:dyDescent="0.25">
      <c r="A637" s="13">
        <v>2</v>
      </c>
      <c r="B637" s="13" t="s">
        <v>53</v>
      </c>
      <c r="C637" s="13" t="s">
        <v>81</v>
      </c>
      <c r="D637" s="13" t="s">
        <v>1</v>
      </c>
      <c r="E637" s="13">
        <v>129304</v>
      </c>
      <c r="F637" s="14"/>
      <c r="G637" s="14"/>
      <c r="H637" s="14"/>
      <c r="I637" s="14"/>
      <c r="J637" s="14"/>
      <c r="K637" s="14">
        <v>277</v>
      </c>
      <c r="L637" s="14"/>
      <c r="M637" s="14"/>
      <c r="N637" s="14"/>
      <c r="O637" s="15"/>
      <c r="P637" s="14"/>
      <c r="Q637" s="14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8">
        <f>IFERROR(LARGE($F637:Q637,1),)</f>
        <v>277</v>
      </c>
      <c r="AC637" s="18">
        <f>IFERROR(LARGE($F637:Q637,2),)</f>
        <v>0</v>
      </c>
      <c r="AD637" s="18">
        <f>IFERROR(LARGE($F637:R637,3),)</f>
        <v>0</v>
      </c>
      <c r="AE637" s="18">
        <f>IFERROR(LARGE($F637:S637,4),)</f>
        <v>0</v>
      </c>
      <c r="AF637" s="18">
        <f>IFERROR(LARGE($F637:T637,5),)</f>
        <v>0</v>
      </c>
      <c r="AG637" s="19"/>
    </row>
    <row r="638" spans="1:35" x14ac:dyDescent="0.25">
      <c r="A638" s="13">
        <v>3</v>
      </c>
      <c r="B638" s="13"/>
      <c r="C638" s="13"/>
      <c r="D638" s="13"/>
      <c r="E638" s="13"/>
      <c r="F638" s="14"/>
      <c r="G638" s="14"/>
      <c r="H638" s="14"/>
      <c r="I638" s="14"/>
      <c r="J638" s="14"/>
      <c r="K638" s="14"/>
      <c r="L638" s="14"/>
      <c r="M638" s="14"/>
      <c r="N638" s="14"/>
      <c r="O638" s="15"/>
      <c r="P638" s="14"/>
      <c r="Q638" s="14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8">
        <f>IFERROR(LARGE($F638:Q638,1),)</f>
        <v>0</v>
      </c>
      <c r="AC638" s="18">
        <f>IFERROR(LARGE($F638:Q638,2),)</f>
        <v>0</v>
      </c>
      <c r="AD638" s="18">
        <f>IFERROR(LARGE($F638:R638,3),)</f>
        <v>0</v>
      </c>
      <c r="AE638" s="18">
        <f>IFERROR(LARGE($F638:S638,4),)</f>
        <v>0</v>
      </c>
      <c r="AF638" s="18">
        <f>IFERROR(LARGE($F638:T638,5),)</f>
        <v>0</v>
      </c>
      <c r="AG638" s="19"/>
    </row>
    <row r="639" spans="1:35" x14ac:dyDescent="0.25">
      <c r="A639" s="13">
        <v>4</v>
      </c>
      <c r="B639" s="13"/>
      <c r="C639" s="13"/>
      <c r="D639" s="13"/>
      <c r="E639" s="13"/>
      <c r="F639" s="14"/>
      <c r="G639" s="14"/>
      <c r="H639" s="14"/>
      <c r="I639" s="14"/>
      <c r="J639" s="14"/>
      <c r="K639" s="14"/>
      <c r="L639" s="14"/>
      <c r="M639" s="14"/>
      <c r="N639" s="14"/>
      <c r="O639" s="15"/>
      <c r="P639" s="14"/>
      <c r="Q639" s="14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8">
        <f>IFERROR(LARGE($F639:Q639,1),)</f>
        <v>0</v>
      </c>
      <c r="AC639" s="18">
        <f>IFERROR(LARGE($F639:Q639,2),)</f>
        <v>0</v>
      </c>
      <c r="AD639" s="18">
        <f>IFERROR(LARGE($F639:R639,3),)</f>
        <v>0</v>
      </c>
      <c r="AE639" s="18">
        <f>IFERROR(LARGE($F639:S639,4),)</f>
        <v>0</v>
      </c>
      <c r="AF639" s="18">
        <f>IFERROR(LARGE($F639:T639,5),)</f>
        <v>0</v>
      </c>
      <c r="AG639" s="19"/>
    </row>
    <row r="640" spans="1:35" x14ac:dyDescent="0.25">
      <c r="A640" s="13">
        <v>5</v>
      </c>
      <c r="B640" s="13"/>
      <c r="C640" s="13"/>
      <c r="D640" s="13"/>
      <c r="E640" s="13"/>
      <c r="F640" s="14"/>
      <c r="G640" s="14"/>
      <c r="H640" s="14"/>
      <c r="I640" s="14"/>
      <c r="J640" s="14"/>
      <c r="K640" s="14"/>
      <c r="L640" s="14"/>
      <c r="M640" s="14"/>
      <c r="N640" s="14"/>
      <c r="O640" s="15"/>
      <c r="P640" s="14"/>
      <c r="Q640" s="14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8">
        <f>IFERROR(LARGE($F640:Q640,1),)</f>
        <v>0</v>
      </c>
      <c r="AC640" s="18">
        <f>IFERROR(LARGE($F640:Q640,2),)</f>
        <v>0</v>
      </c>
      <c r="AD640" s="18">
        <f>IFERROR(LARGE($F640:R640,3),)</f>
        <v>0</v>
      </c>
      <c r="AE640" s="18">
        <f>IFERROR(LARGE($F640:S640,4),)</f>
        <v>0</v>
      </c>
      <c r="AF640" s="18">
        <f>IFERROR(LARGE($F640:T640,5),)</f>
        <v>0</v>
      </c>
      <c r="AG640" s="19"/>
    </row>
    <row r="641" spans="1:35" x14ac:dyDescent="0.25">
      <c r="A641" s="13">
        <v>6</v>
      </c>
      <c r="B641" s="13"/>
      <c r="C641" s="13"/>
      <c r="D641" s="13"/>
      <c r="E641" s="13"/>
      <c r="F641" s="14"/>
      <c r="G641" s="14"/>
      <c r="H641" s="14"/>
      <c r="I641" s="14"/>
      <c r="J641" s="14"/>
      <c r="K641" s="14"/>
      <c r="L641" s="14"/>
      <c r="M641" s="14"/>
      <c r="N641" s="14"/>
      <c r="O641" s="15"/>
      <c r="P641" s="14"/>
      <c r="Q641" s="14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8">
        <f>IFERROR(LARGE($F641:Q641,1),)</f>
        <v>0</v>
      </c>
      <c r="AC641" s="18">
        <f>IFERROR(LARGE($F641:Q641,2),)</f>
        <v>0</v>
      </c>
      <c r="AD641" s="18">
        <f>IFERROR(LARGE($F641:R641,3),)</f>
        <v>0</v>
      </c>
      <c r="AE641" s="18">
        <f>IFERROR(LARGE($F641:S641,4),)</f>
        <v>0</v>
      </c>
      <c r="AF641" s="18">
        <f>IFERROR(LARGE($F641:T641,5),)</f>
        <v>0</v>
      </c>
      <c r="AG641" s="19"/>
    </row>
    <row r="642" spans="1:35" x14ac:dyDescent="0.25">
      <c r="A642" s="13">
        <v>7</v>
      </c>
      <c r="B642" s="13"/>
      <c r="C642" s="13"/>
      <c r="D642" s="13"/>
      <c r="E642" s="13"/>
      <c r="F642" s="14"/>
      <c r="G642" s="14"/>
      <c r="H642" s="14"/>
      <c r="I642" s="14"/>
      <c r="J642" s="14"/>
      <c r="K642" s="14"/>
      <c r="L642" s="14"/>
      <c r="M642" s="14"/>
      <c r="N642" s="14"/>
      <c r="O642" s="15"/>
      <c r="P642" s="14"/>
      <c r="Q642" s="14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8">
        <f>IFERROR(LARGE($F642:Q642,1),)</f>
        <v>0</v>
      </c>
      <c r="AC642" s="18">
        <f>IFERROR(LARGE($F642:Q642,2),)</f>
        <v>0</v>
      </c>
      <c r="AD642" s="18">
        <f>IFERROR(LARGE($F642:R642,3),)</f>
        <v>0</v>
      </c>
      <c r="AE642" s="18">
        <f>IFERROR(LARGE($F642:S642,4),)</f>
        <v>0</v>
      </c>
      <c r="AF642" s="18">
        <f>IFERROR(LARGE($F642:T642,5),)</f>
        <v>0</v>
      </c>
      <c r="AG642" s="19"/>
    </row>
    <row r="643" spans="1:35" x14ac:dyDescent="0.25">
      <c r="A643" s="13">
        <v>8</v>
      </c>
      <c r="B643" s="13"/>
      <c r="C643" s="13"/>
      <c r="D643" s="13"/>
      <c r="E643" s="13"/>
      <c r="F643" s="14"/>
      <c r="G643" s="14"/>
      <c r="H643" s="14"/>
      <c r="I643" s="14"/>
      <c r="J643" s="14"/>
      <c r="K643" s="14"/>
      <c r="L643" s="14"/>
      <c r="M643" s="14"/>
      <c r="N643" s="14"/>
      <c r="O643" s="15"/>
      <c r="P643" s="14"/>
      <c r="Q643" s="14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8">
        <f>IFERROR(LARGE($F643:Q643,1),)</f>
        <v>0</v>
      </c>
      <c r="AC643" s="18">
        <f>IFERROR(LARGE($F643:Q643,2),)</f>
        <v>0</v>
      </c>
      <c r="AD643" s="18">
        <f>IFERROR(LARGE($F643:R643,3),)</f>
        <v>0</v>
      </c>
      <c r="AE643" s="18">
        <f>IFERROR(LARGE($F643:S643,4),)</f>
        <v>0</v>
      </c>
      <c r="AF643" s="18">
        <f>IFERROR(LARGE($F643:T643,5),)</f>
        <v>0</v>
      </c>
      <c r="AG643" s="19"/>
    </row>
    <row r="644" spans="1:35" x14ac:dyDescent="0.25">
      <c r="A644" s="13">
        <v>9</v>
      </c>
      <c r="B644" s="13"/>
      <c r="C644" s="13"/>
      <c r="D644" s="13"/>
      <c r="E644" s="13"/>
      <c r="F644" s="14"/>
      <c r="G644" s="14"/>
      <c r="H644" s="14"/>
      <c r="I644" s="14"/>
      <c r="J644" s="14"/>
      <c r="K644" s="14"/>
      <c r="L644" s="14"/>
      <c r="M644" s="14"/>
      <c r="N644" s="14"/>
      <c r="O644" s="15"/>
      <c r="P644" s="14"/>
      <c r="Q644" s="14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8">
        <f>IFERROR(LARGE($F644:Q644,1),)</f>
        <v>0</v>
      </c>
      <c r="AC644" s="18">
        <f>IFERROR(LARGE($F644:Q644,2),)</f>
        <v>0</v>
      </c>
      <c r="AD644" s="18">
        <f>IFERROR(LARGE($F644:R644,3),)</f>
        <v>0</v>
      </c>
      <c r="AE644" s="18">
        <f>IFERROR(LARGE($F644:S644,4),)</f>
        <v>0</v>
      </c>
      <c r="AF644" s="18">
        <f>IFERROR(LARGE($F644:T644,5),)</f>
        <v>0</v>
      </c>
      <c r="AG644" s="19"/>
    </row>
    <row r="645" spans="1:35" x14ac:dyDescent="0.25">
      <c r="A645" s="13">
        <v>10</v>
      </c>
      <c r="B645" s="13"/>
      <c r="C645" s="13"/>
      <c r="D645" s="13"/>
      <c r="E645" s="13"/>
      <c r="F645" s="14"/>
      <c r="G645" s="14"/>
      <c r="H645" s="14"/>
      <c r="I645" s="14"/>
      <c r="J645" s="14"/>
      <c r="K645" s="14"/>
      <c r="L645" s="14"/>
      <c r="M645" s="14"/>
      <c r="N645" s="14"/>
      <c r="O645" s="15"/>
      <c r="P645" s="14"/>
      <c r="Q645" s="14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8">
        <f>IFERROR(LARGE($F645:Q645,1),)</f>
        <v>0</v>
      </c>
      <c r="AC645" s="18">
        <f>IFERROR(LARGE($F645:Q645,2),)</f>
        <v>0</v>
      </c>
      <c r="AD645" s="18">
        <f>IFERROR(LARGE($F645:R645,3),)</f>
        <v>0</v>
      </c>
      <c r="AE645" s="18">
        <f>IFERROR(LARGE($F645:S645,4),)</f>
        <v>0</v>
      </c>
      <c r="AF645" s="18">
        <f>IFERROR(LARGE($F645:T645,5),)</f>
        <v>0</v>
      </c>
      <c r="AG645" s="19"/>
    </row>
    <row r="647" spans="1:35" ht="15" customHeight="1" x14ac:dyDescent="0.25">
      <c r="F647" s="37" t="s">
        <v>3</v>
      </c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8" t="s">
        <v>4</v>
      </c>
      <c r="S647" s="39"/>
      <c r="T647" s="39"/>
      <c r="U647" s="39"/>
      <c r="V647" s="39"/>
      <c r="W647" s="39"/>
      <c r="X647" s="39"/>
      <c r="Y647" s="39"/>
      <c r="Z647" s="39"/>
      <c r="AA647" s="40"/>
    </row>
    <row r="648" spans="1:35" s="5" customFormat="1" x14ac:dyDescent="0.25">
      <c r="A648" s="6" t="s">
        <v>6</v>
      </c>
      <c r="B648" s="6" t="s">
        <v>83</v>
      </c>
      <c r="C648" s="6" t="s">
        <v>8</v>
      </c>
      <c r="D648" s="6" t="s">
        <v>9</v>
      </c>
      <c r="E648" s="6" t="s">
        <v>10</v>
      </c>
      <c r="F648" s="8">
        <f>F$11</f>
        <v>0</v>
      </c>
      <c r="G648" s="8">
        <f t="shared" ref="G648:AA648" si="23">G$11</f>
        <v>0</v>
      </c>
      <c r="H648" s="8">
        <f t="shared" si="23"/>
        <v>0</v>
      </c>
      <c r="I648" s="8">
        <f t="shared" si="23"/>
        <v>0</v>
      </c>
      <c r="J648" s="8">
        <f t="shared" si="23"/>
        <v>0</v>
      </c>
      <c r="K648" s="8">
        <f t="shared" si="23"/>
        <v>0</v>
      </c>
      <c r="L648" s="8">
        <f t="shared" si="23"/>
        <v>0</v>
      </c>
      <c r="M648" s="7">
        <f t="shared" si="23"/>
        <v>0</v>
      </c>
      <c r="N648" s="7">
        <v>45823</v>
      </c>
      <c r="O648" s="7">
        <f t="shared" si="23"/>
        <v>0</v>
      </c>
      <c r="P648" s="8">
        <f t="shared" si="23"/>
        <v>0</v>
      </c>
      <c r="Q648" s="8">
        <f t="shared" si="23"/>
        <v>0</v>
      </c>
      <c r="R648" s="8">
        <f t="shared" si="23"/>
        <v>0</v>
      </c>
      <c r="S648" s="8">
        <f t="shared" si="23"/>
        <v>0</v>
      </c>
      <c r="T648" s="8">
        <f t="shared" si="23"/>
        <v>0</v>
      </c>
      <c r="U648" s="8">
        <f t="shared" si="23"/>
        <v>0</v>
      </c>
      <c r="V648" s="8">
        <f t="shared" si="23"/>
        <v>0</v>
      </c>
      <c r="W648" s="8">
        <f t="shared" si="23"/>
        <v>0</v>
      </c>
      <c r="X648" s="8">
        <f t="shared" si="23"/>
        <v>0</v>
      </c>
      <c r="Y648" s="8">
        <f t="shared" si="23"/>
        <v>0</v>
      </c>
      <c r="Z648" s="8">
        <f t="shared" si="23"/>
        <v>0</v>
      </c>
      <c r="AA648" s="8">
        <f t="shared" si="23"/>
        <v>0</v>
      </c>
      <c r="AB648" s="10" t="s">
        <v>11</v>
      </c>
      <c r="AC648" s="10" t="s">
        <v>12</v>
      </c>
      <c r="AD648" s="10" t="s">
        <v>13</v>
      </c>
      <c r="AE648" s="10" t="s">
        <v>14</v>
      </c>
      <c r="AF648" s="10" t="s">
        <v>15</v>
      </c>
      <c r="AG648" s="11" t="s">
        <v>16</v>
      </c>
      <c r="AH648" s="12"/>
    </row>
    <row r="649" spans="1:35" s="1" customFormat="1" x14ac:dyDescent="0.25">
      <c r="A649" s="13">
        <v>1</v>
      </c>
      <c r="B649" s="13" t="s">
        <v>37</v>
      </c>
      <c r="C649" s="13" t="s">
        <v>83</v>
      </c>
      <c r="D649" s="13" t="s">
        <v>0</v>
      </c>
      <c r="E649" s="13">
        <v>123064</v>
      </c>
      <c r="F649" s="14">
        <v>285</v>
      </c>
      <c r="G649" s="14">
        <v>282</v>
      </c>
      <c r="H649" s="14"/>
      <c r="I649" s="14"/>
      <c r="J649" s="14"/>
      <c r="K649" s="14">
        <v>272</v>
      </c>
      <c r="L649" s="14">
        <v>281</v>
      </c>
      <c r="M649" s="14"/>
      <c r="N649" s="14">
        <v>277</v>
      </c>
      <c r="O649" s="15"/>
      <c r="P649" s="14"/>
      <c r="Q649" s="14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8">
        <f>IFERROR(LARGE($F649:Q649,1),)</f>
        <v>285</v>
      </c>
      <c r="AC649" s="18">
        <f>IFERROR(LARGE($F649:Q649,2),)</f>
        <v>282</v>
      </c>
      <c r="AD649" s="18">
        <f>IFERROR(LARGE($F649:R649,3),)</f>
        <v>281</v>
      </c>
      <c r="AE649" s="18">
        <f>IFERROR(LARGE($F649:S649,4),)</f>
        <v>277</v>
      </c>
      <c r="AF649" s="18">
        <f>IFERROR(LARGE($F649:T649,5),)</f>
        <v>272</v>
      </c>
      <c r="AG649" s="19"/>
      <c r="AI649" s="2"/>
    </row>
    <row r="650" spans="1:35" s="1" customFormat="1" x14ac:dyDescent="0.25">
      <c r="A650" s="13">
        <v>2</v>
      </c>
      <c r="B650" s="13" t="s">
        <v>84</v>
      </c>
      <c r="C650" s="13" t="s">
        <v>83</v>
      </c>
      <c r="D650" s="13" t="s">
        <v>1</v>
      </c>
      <c r="E650" s="13">
        <v>129270</v>
      </c>
      <c r="F650" s="14"/>
      <c r="G650" s="14"/>
      <c r="H650" s="14"/>
      <c r="I650" s="14">
        <v>277</v>
      </c>
      <c r="J650" s="14"/>
      <c r="K650" s="14"/>
      <c r="L650" s="14"/>
      <c r="M650" s="14"/>
      <c r="N650" s="14"/>
      <c r="O650" s="15"/>
      <c r="P650" s="14"/>
      <c r="Q650" s="14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8">
        <f>IFERROR(LARGE($F650:Q650,1),)</f>
        <v>277</v>
      </c>
      <c r="AC650" s="18">
        <f>IFERROR(LARGE($F650:Q650,2),)</f>
        <v>0</v>
      </c>
      <c r="AD650" s="18">
        <f>IFERROR(LARGE($F650:R650,3),)</f>
        <v>0</v>
      </c>
      <c r="AE650" s="18">
        <f>IFERROR(LARGE($F650:S650,4),)</f>
        <v>0</v>
      </c>
      <c r="AF650" s="18">
        <f>IFERROR(LARGE($F650:T650,5),)</f>
        <v>0</v>
      </c>
      <c r="AG650" s="19"/>
      <c r="AI650" s="2"/>
    </row>
    <row r="651" spans="1:35" s="1" customFormat="1" x14ac:dyDescent="0.25">
      <c r="A651" s="13">
        <v>3</v>
      </c>
      <c r="B651" s="13"/>
      <c r="C651" s="13"/>
      <c r="D651" s="13"/>
      <c r="E651" s="13"/>
      <c r="F651" s="14"/>
      <c r="G651" s="14"/>
      <c r="H651" s="14"/>
      <c r="I651" s="14"/>
      <c r="J651" s="14"/>
      <c r="K651" s="14"/>
      <c r="L651" s="14"/>
      <c r="M651" s="14"/>
      <c r="N651" s="14"/>
      <c r="O651" s="15"/>
      <c r="P651" s="14"/>
      <c r="Q651" s="14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8">
        <f>IFERROR(LARGE($F651:Q651,1),)</f>
        <v>0</v>
      </c>
      <c r="AC651" s="18">
        <f>IFERROR(LARGE($F651:Q651,2),)</f>
        <v>0</v>
      </c>
      <c r="AD651" s="18">
        <f>IFERROR(LARGE($F651:R651,3),)</f>
        <v>0</v>
      </c>
      <c r="AE651" s="18">
        <f>IFERROR(LARGE($F651:S651,4),)</f>
        <v>0</v>
      </c>
      <c r="AF651" s="18">
        <f>IFERROR(LARGE($F651:T651,5),)</f>
        <v>0</v>
      </c>
      <c r="AG651" s="19"/>
      <c r="AI651" s="2"/>
    </row>
    <row r="652" spans="1:35" s="1" customFormat="1" x14ac:dyDescent="0.25">
      <c r="A652" s="13">
        <v>4</v>
      </c>
      <c r="B652" s="13"/>
      <c r="C652" s="13"/>
      <c r="D652" s="13"/>
      <c r="E652" s="13"/>
      <c r="F652" s="14"/>
      <c r="G652" s="14"/>
      <c r="H652" s="14"/>
      <c r="I652" s="14"/>
      <c r="J652" s="14"/>
      <c r="K652" s="14"/>
      <c r="L652" s="14"/>
      <c r="M652" s="14"/>
      <c r="N652" s="14"/>
      <c r="O652" s="15"/>
      <c r="P652" s="14"/>
      <c r="Q652" s="14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8">
        <f>IFERROR(LARGE($F652:Q652,1),)</f>
        <v>0</v>
      </c>
      <c r="AC652" s="18">
        <f>IFERROR(LARGE($F652:Q652,2),)</f>
        <v>0</v>
      </c>
      <c r="AD652" s="18">
        <f>IFERROR(LARGE($F652:R652,3),)</f>
        <v>0</v>
      </c>
      <c r="AE652" s="18">
        <f>IFERROR(LARGE($F652:S652,4),)</f>
        <v>0</v>
      </c>
      <c r="AF652" s="18">
        <f>IFERROR(LARGE($F652:T652,5),)</f>
        <v>0</v>
      </c>
      <c r="AG652" s="19"/>
      <c r="AI652" s="2"/>
    </row>
    <row r="653" spans="1:35" s="1" customFormat="1" x14ac:dyDescent="0.25">
      <c r="A653" s="13">
        <v>5</v>
      </c>
      <c r="B653" s="13"/>
      <c r="C653" s="13"/>
      <c r="D653" s="13"/>
      <c r="E653" s="13"/>
      <c r="F653" s="14"/>
      <c r="G653" s="14"/>
      <c r="H653" s="14"/>
      <c r="I653" s="14"/>
      <c r="J653" s="14"/>
      <c r="K653" s="14"/>
      <c r="L653" s="14"/>
      <c r="M653" s="14"/>
      <c r="N653" s="14"/>
      <c r="O653" s="15"/>
      <c r="P653" s="14"/>
      <c r="Q653" s="14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8">
        <f>IFERROR(LARGE($F653:Q653,1),)</f>
        <v>0</v>
      </c>
      <c r="AC653" s="18">
        <f>IFERROR(LARGE($F653:Q653,2),)</f>
        <v>0</v>
      </c>
      <c r="AD653" s="18">
        <f>IFERROR(LARGE($F653:R653,3),)</f>
        <v>0</v>
      </c>
      <c r="AE653" s="18">
        <f>IFERROR(LARGE($F653:S653,4),)</f>
        <v>0</v>
      </c>
      <c r="AF653" s="18">
        <f>IFERROR(LARGE($F653:T653,5),)</f>
        <v>0</v>
      </c>
      <c r="AG653" s="19"/>
      <c r="AI653" s="2"/>
    </row>
    <row r="654" spans="1:35" s="1" customFormat="1" x14ac:dyDescent="0.25">
      <c r="A654" s="13">
        <v>6</v>
      </c>
      <c r="B654" s="13"/>
      <c r="C654" s="13"/>
      <c r="D654" s="13"/>
      <c r="E654" s="13"/>
      <c r="F654" s="14"/>
      <c r="G654" s="14"/>
      <c r="H654" s="14"/>
      <c r="I654" s="14"/>
      <c r="J654" s="14"/>
      <c r="K654" s="14"/>
      <c r="L654" s="14"/>
      <c r="M654" s="14"/>
      <c r="N654" s="14"/>
      <c r="O654" s="15"/>
      <c r="P654" s="14"/>
      <c r="Q654" s="14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8">
        <f>IFERROR(LARGE($F654:Q654,1),)</f>
        <v>0</v>
      </c>
      <c r="AC654" s="18">
        <f>IFERROR(LARGE($F654:Q654,2),)</f>
        <v>0</v>
      </c>
      <c r="AD654" s="18">
        <f>IFERROR(LARGE($F654:R654,3),)</f>
        <v>0</v>
      </c>
      <c r="AE654" s="18">
        <f>IFERROR(LARGE($F654:S654,4),)</f>
        <v>0</v>
      </c>
      <c r="AF654" s="18">
        <f>IFERROR(LARGE($F654:T654,5),)</f>
        <v>0</v>
      </c>
      <c r="AG654" s="19"/>
      <c r="AI654" s="2"/>
    </row>
    <row r="655" spans="1:35" s="1" customFormat="1" x14ac:dyDescent="0.25">
      <c r="A655" s="13">
        <v>7</v>
      </c>
      <c r="B655" s="13"/>
      <c r="C655" s="13"/>
      <c r="D655" s="13"/>
      <c r="E655" s="13"/>
      <c r="F655" s="14"/>
      <c r="G655" s="14"/>
      <c r="H655" s="14"/>
      <c r="I655" s="14"/>
      <c r="J655" s="14"/>
      <c r="K655" s="14"/>
      <c r="L655" s="14"/>
      <c r="M655" s="14"/>
      <c r="N655" s="14"/>
      <c r="O655" s="15"/>
      <c r="P655" s="14"/>
      <c r="Q655" s="14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8">
        <f>IFERROR(LARGE($F655:Q655,1),)</f>
        <v>0</v>
      </c>
      <c r="AC655" s="18">
        <f>IFERROR(LARGE($F655:Q655,2),)</f>
        <v>0</v>
      </c>
      <c r="AD655" s="18">
        <f>IFERROR(LARGE($F655:R655,3),)</f>
        <v>0</v>
      </c>
      <c r="AE655" s="18">
        <f>IFERROR(LARGE($F655:S655,4),)</f>
        <v>0</v>
      </c>
      <c r="AF655" s="18">
        <f>IFERROR(LARGE($F655:T655,5),)</f>
        <v>0</v>
      </c>
      <c r="AG655" s="19"/>
      <c r="AI655" s="2"/>
    </row>
    <row r="656" spans="1:35" s="1" customFormat="1" x14ac:dyDescent="0.25">
      <c r="A656" s="13">
        <v>8</v>
      </c>
      <c r="B656" s="13"/>
      <c r="C656" s="13"/>
      <c r="D656" s="13"/>
      <c r="E656" s="13"/>
      <c r="F656" s="14"/>
      <c r="G656" s="14"/>
      <c r="H656" s="14"/>
      <c r="I656" s="14"/>
      <c r="J656" s="14"/>
      <c r="K656" s="14"/>
      <c r="L656" s="14"/>
      <c r="M656" s="14"/>
      <c r="N656" s="14"/>
      <c r="O656" s="15"/>
      <c r="P656" s="14"/>
      <c r="Q656" s="14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8">
        <f>IFERROR(LARGE($F656:Q656,1),)</f>
        <v>0</v>
      </c>
      <c r="AC656" s="18">
        <f>IFERROR(LARGE($F656:Q656,2),)</f>
        <v>0</v>
      </c>
      <c r="AD656" s="18">
        <f>IFERROR(LARGE($F656:R656,3),)</f>
        <v>0</v>
      </c>
      <c r="AE656" s="18">
        <f>IFERROR(LARGE($F656:S656,4),)</f>
        <v>0</v>
      </c>
      <c r="AF656" s="18">
        <f>IFERROR(LARGE($F656:T656,5),)</f>
        <v>0</v>
      </c>
      <c r="AG656" s="19"/>
      <c r="AI656" s="2"/>
    </row>
    <row r="657" spans="1:35" s="1" customFormat="1" x14ac:dyDescent="0.25">
      <c r="A657" s="13">
        <v>9</v>
      </c>
      <c r="B657" s="13"/>
      <c r="C657" s="13"/>
      <c r="D657" s="13"/>
      <c r="E657" s="13"/>
      <c r="F657" s="14"/>
      <c r="G657" s="14"/>
      <c r="H657" s="14"/>
      <c r="I657" s="14"/>
      <c r="J657" s="14"/>
      <c r="K657" s="14"/>
      <c r="L657" s="14"/>
      <c r="M657" s="14"/>
      <c r="N657" s="14"/>
      <c r="O657" s="15"/>
      <c r="P657" s="14"/>
      <c r="Q657" s="14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8">
        <f>IFERROR(LARGE($F657:Q657,1),)</f>
        <v>0</v>
      </c>
      <c r="AC657" s="18">
        <f>IFERROR(LARGE($F657:Q657,2),)</f>
        <v>0</v>
      </c>
      <c r="AD657" s="18">
        <f>IFERROR(LARGE($F657:R657,3),)</f>
        <v>0</v>
      </c>
      <c r="AE657" s="18">
        <f>IFERROR(LARGE($F657:S657,4),)</f>
        <v>0</v>
      </c>
      <c r="AF657" s="18">
        <f>IFERROR(LARGE($F657:T657,5),)</f>
        <v>0</v>
      </c>
      <c r="AG657" s="19"/>
      <c r="AI657" s="2"/>
    </row>
    <row r="658" spans="1:35" s="1" customFormat="1" x14ac:dyDescent="0.25">
      <c r="A658" s="13">
        <v>10</v>
      </c>
      <c r="B658" s="13"/>
      <c r="C658" s="13"/>
      <c r="D658" s="13"/>
      <c r="E658" s="13"/>
      <c r="F658" s="14"/>
      <c r="G658" s="14"/>
      <c r="H658" s="14"/>
      <c r="I658" s="14"/>
      <c r="J658" s="14"/>
      <c r="K658" s="14"/>
      <c r="L658" s="14"/>
      <c r="M658" s="14"/>
      <c r="N658" s="14"/>
      <c r="O658" s="15"/>
      <c r="P658" s="14"/>
      <c r="Q658" s="14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8">
        <f>IFERROR(LARGE($F658:Q658,1),)</f>
        <v>0</v>
      </c>
      <c r="AC658" s="18">
        <f>IFERROR(LARGE($F658:Q658,2),)</f>
        <v>0</v>
      </c>
      <c r="AD658" s="18">
        <f>IFERROR(LARGE($F658:R658,3),)</f>
        <v>0</v>
      </c>
      <c r="AE658" s="18">
        <f>IFERROR(LARGE($F658:S658,4),)</f>
        <v>0</v>
      </c>
      <c r="AF658" s="18">
        <f>IFERROR(LARGE($F658:T658,5),)</f>
        <v>0</v>
      </c>
      <c r="AG658" s="19"/>
      <c r="AI658" s="2"/>
    </row>
    <row r="659" spans="1:35" s="1" customFormat="1" x14ac:dyDescent="0.25">
      <c r="A659" s="13">
        <v>11</v>
      </c>
      <c r="B659" s="13"/>
      <c r="C659" s="13"/>
      <c r="D659" s="13"/>
      <c r="E659" s="13"/>
      <c r="F659" s="14"/>
      <c r="G659" s="14"/>
      <c r="H659" s="14"/>
      <c r="I659" s="14"/>
      <c r="J659" s="14"/>
      <c r="K659" s="14"/>
      <c r="L659" s="14"/>
      <c r="M659" s="14"/>
      <c r="N659" s="14"/>
      <c r="O659" s="15"/>
      <c r="P659" s="14"/>
      <c r="Q659" s="14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8">
        <f>IFERROR(LARGE($F659:Q659,1),)</f>
        <v>0</v>
      </c>
      <c r="AC659" s="18">
        <f>IFERROR(LARGE($F659:Q659,2),)</f>
        <v>0</v>
      </c>
      <c r="AD659" s="18">
        <f>IFERROR(LARGE($F659:R659,3),)</f>
        <v>0</v>
      </c>
      <c r="AE659" s="18">
        <f>IFERROR(LARGE($F659:S659,4),)</f>
        <v>0</v>
      </c>
      <c r="AF659" s="18">
        <f>IFERROR(LARGE($F659:T659,5),)</f>
        <v>0</v>
      </c>
      <c r="AG659" s="19"/>
      <c r="AI659" s="2"/>
    </row>
    <row r="660" spans="1:35" s="1" customFormat="1" x14ac:dyDescent="0.25">
      <c r="A660" s="13">
        <v>12</v>
      </c>
      <c r="B660" s="13"/>
      <c r="C660" s="13"/>
      <c r="D660" s="13"/>
      <c r="E660" s="13"/>
      <c r="F660" s="14"/>
      <c r="G660" s="14"/>
      <c r="H660" s="14"/>
      <c r="I660" s="14"/>
      <c r="J660" s="14"/>
      <c r="K660" s="14"/>
      <c r="L660" s="14"/>
      <c r="M660" s="14"/>
      <c r="N660" s="14"/>
      <c r="O660" s="15"/>
      <c r="P660" s="14"/>
      <c r="Q660" s="14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8">
        <f>IFERROR(LARGE($F660:Q660,1),)</f>
        <v>0</v>
      </c>
      <c r="AC660" s="18">
        <f>IFERROR(LARGE($F660:Q660,2),)</f>
        <v>0</v>
      </c>
      <c r="AD660" s="18">
        <f>IFERROR(LARGE($F660:R660,3),)</f>
        <v>0</v>
      </c>
      <c r="AE660" s="18">
        <f>IFERROR(LARGE($F660:S660,4),)</f>
        <v>0</v>
      </c>
      <c r="AF660" s="18">
        <f>IFERROR(LARGE($F660:T660,5),)</f>
        <v>0</v>
      </c>
      <c r="AG660" s="19"/>
      <c r="AI660" s="2"/>
    </row>
    <row r="661" spans="1:35" s="1" customFormat="1" x14ac:dyDescent="0.25">
      <c r="A661" s="13">
        <v>13</v>
      </c>
      <c r="B661" s="13"/>
      <c r="C661" s="13"/>
      <c r="D661" s="13"/>
      <c r="E661" s="13"/>
      <c r="F661" s="14"/>
      <c r="G661" s="14"/>
      <c r="H661" s="14"/>
      <c r="I661" s="14"/>
      <c r="J661" s="14"/>
      <c r="K661" s="14"/>
      <c r="L661" s="14"/>
      <c r="M661" s="14"/>
      <c r="N661" s="14"/>
      <c r="O661" s="15"/>
      <c r="P661" s="14"/>
      <c r="Q661" s="14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8">
        <f>IFERROR(LARGE($F661:Q661,1),)</f>
        <v>0</v>
      </c>
      <c r="AC661" s="18">
        <f>IFERROR(LARGE($F661:Q661,2),)</f>
        <v>0</v>
      </c>
      <c r="AD661" s="18">
        <f>IFERROR(LARGE($F661:R661,3),)</f>
        <v>0</v>
      </c>
      <c r="AE661" s="18">
        <f>IFERROR(LARGE($F661:S661,4),)</f>
        <v>0</v>
      </c>
      <c r="AF661" s="18">
        <f>IFERROR(LARGE($F661:T661,5),)</f>
        <v>0</v>
      </c>
      <c r="AG661" s="19"/>
      <c r="AI661" s="2"/>
    </row>
    <row r="662" spans="1:35" s="1" customFormat="1" x14ac:dyDescent="0.25">
      <c r="A662" s="13">
        <v>14</v>
      </c>
      <c r="B662" s="13"/>
      <c r="C662" s="13"/>
      <c r="D662" s="13"/>
      <c r="E662" s="13"/>
      <c r="F662" s="14"/>
      <c r="G662" s="14"/>
      <c r="H662" s="14"/>
      <c r="I662" s="14"/>
      <c r="J662" s="14"/>
      <c r="K662" s="14"/>
      <c r="L662" s="14"/>
      <c r="M662" s="14"/>
      <c r="N662" s="14"/>
      <c r="O662" s="15"/>
      <c r="P662" s="14"/>
      <c r="Q662" s="14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8">
        <f>IFERROR(LARGE($F662:Q662,1),)</f>
        <v>0</v>
      </c>
      <c r="AC662" s="18">
        <f>IFERROR(LARGE($F662:Q662,2),)</f>
        <v>0</v>
      </c>
      <c r="AD662" s="18">
        <f>IFERROR(LARGE($F662:R662,3),)</f>
        <v>0</v>
      </c>
      <c r="AE662" s="18">
        <f>IFERROR(LARGE($F662:S662,4),)</f>
        <v>0</v>
      </c>
      <c r="AF662" s="18">
        <f>IFERROR(LARGE($F662:T662,5),)</f>
        <v>0</v>
      </c>
      <c r="AG662" s="19"/>
      <c r="AI662" s="2"/>
    </row>
    <row r="663" spans="1:35" s="1" customFormat="1" x14ac:dyDescent="0.25">
      <c r="A663" s="13">
        <v>15</v>
      </c>
      <c r="B663" s="13"/>
      <c r="C663" s="13"/>
      <c r="D663" s="13"/>
      <c r="E663" s="13"/>
      <c r="F663" s="14"/>
      <c r="G663" s="14"/>
      <c r="H663" s="14"/>
      <c r="I663" s="14"/>
      <c r="J663" s="14"/>
      <c r="K663" s="14"/>
      <c r="L663" s="14"/>
      <c r="M663" s="14"/>
      <c r="N663" s="14"/>
      <c r="O663" s="15"/>
      <c r="P663" s="14"/>
      <c r="Q663" s="14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8">
        <f>IFERROR(LARGE($F663:Q663,1),)</f>
        <v>0</v>
      </c>
      <c r="AC663" s="18">
        <f>IFERROR(LARGE($F663:Q663,2),)</f>
        <v>0</v>
      </c>
      <c r="AD663" s="18">
        <f>IFERROR(LARGE($F663:R663,3),)</f>
        <v>0</v>
      </c>
      <c r="AE663" s="18">
        <f>IFERROR(LARGE($F663:S663,4),)</f>
        <v>0</v>
      </c>
      <c r="AF663" s="18">
        <f>IFERROR(LARGE($F663:T663,5),)</f>
        <v>0</v>
      </c>
      <c r="AG663" s="19"/>
      <c r="AI663" s="2"/>
    </row>
    <row r="665" spans="1:35" ht="15" customHeight="1" x14ac:dyDescent="0.25">
      <c r="F665" s="37" t="s">
        <v>3</v>
      </c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8" t="s">
        <v>4</v>
      </c>
      <c r="S665" s="39"/>
      <c r="T665" s="39"/>
      <c r="U665" s="39"/>
      <c r="V665" s="39"/>
      <c r="W665" s="39"/>
      <c r="X665" s="39"/>
      <c r="Y665" s="39"/>
      <c r="Z665" s="39"/>
      <c r="AA665" s="40"/>
    </row>
    <row r="666" spans="1:35" s="5" customFormat="1" x14ac:dyDescent="0.25">
      <c r="A666" s="6" t="s">
        <v>6</v>
      </c>
      <c r="B666" s="6" t="s">
        <v>85</v>
      </c>
      <c r="C666" s="6" t="s">
        <v>8</v>
      </c>
      <c r="D666" s="6" t="s">
        <v>9</v>
      </c>
      <c r="E666" s="6" t="s">
        <v>10</v>
      </c>
      <c r="F666" s="8">
        <f>F$11</f>
        <v>0</v>
      </c>
      <c r="G666" s="8">
        <f t="shared" ref="G666:AA666" si="24">G$11</f>
        <v>0</v>
      </c>
      <c r="H666" s="8">
        <f t="shared" si="24"/>
        <v>0</v>
      </c>
      <c r="I666" s="8">
        <f t="shared" si="24"/>
        <v>0</v>
      </c>
      <c r="J666" s="8">
        <f t="shared" si="24"/>
        <v>0</v>
      </c>
      <c r="K666" s="8">
        <f t="shared" si="24"/>
        <v>0</v>
      </c>
      <c r="L666" s="8">
        <f t="shared" si="24"/>
        <v>0</v>
      </c>
      <c r="M666" s="7">
        <f t="shared" si="24"/>
        <v>0</v>
      </c>
      <c r="N666" s="7">
        <v>45823</v>
      </c>
      <c r="O666" s="7">
        <f t="shared" si="24"/>
        <v>0</v>
      </c>
      <c r="P666" s="8">
        <f t="shared" si="24"/>
        <v>0</v>
      </c>
      <c r="Q666" s="8">
        <f t="shared" si="24"/>
        <v>0</v>
      </c>
      <c r="R666" s="8">
        <f t="shared" si="24"/>
        <v>0</v>
      </c>
      <c r="S666" s="8">
        <f t="shared" si="24"/>
        <v>0</v>
      </c>
      <c r="T666" s="8">
        <f t="shared" si="24"/>
        <v>0</v>
      </c>
      <c r="U666" s="8">
        <f t="shared" si="24"/>
        <v>0</v>
      </c>
      <c r="V666" s="8">
        <f t="shared" si="24"/>
        <v>0</v>
      </c>
      <c r="W666" s="8">
        <f t="shared" si="24"/>
        <v>0</v>
      </c>
      <c r="X666" s="8">
        <f t="shared" si="24"/>
        <v>0</v>
      </c>
      <c r="Y666" s="8">
        <f t="shared" si="24"/>
        <v>0</v>
      </c>
      <c r="Z666" s="8">
        <f t="shared" si="24"/>
        <v>0</v>
      </c>
      <c r="AA666" s="8">
        <f t="shared" si="24"/>
        <v>0</v>
      </c>
      <c r="AB666" s="10" t="s">
        <v>11</v>
      </c>
      <c r="AC666" s="10" t="s">
        <v>12</v>
      </c>
      <c r="AD666" s="10" t="s">
        <v>13</v>
      </c>
      <c r="AE666" s="10" t="s">
        <v>14</v>
      </c>
      <c r="AF666" s="10" t="s">
        <v>15</v>
      </c>
      <c r="AG666" s="11" t="s">
        <v>16</v>
      </c>
      <c r="AH666" s="12"/>
    </row>
    <row r="667" spans="1:35" x14ac:dyDescent="0.25">
      <c r="A667" s="13">
        <v>1</v>
      </c>
      <c r="B667" s="13"/>
      <c r="C667" s="13"/>
      <c r="D667" s="13"/>
      <c r="E667" s="13"/>
      <c r="F667" s="14"/>
      <c r="G667" s="14"/>
      <c r="H667" s="14"/>
      <c r="I667" s="14"/>
      <c r="J667" s="14"/>
      <c r="K667" s="14"/>
      <c r="L667" s="14"/>
      <c r="M667" s="14"/>
      <c r="N667" s="14"/>
      <c r="O667" s="15"/>
      <c r="P667" s="14"/>
      <c r="Q667" s="14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8">
        <f>IFERROR(LARGE($F667:Q667,1),)</f>
        <v>0</v>
      </c>
      <c r="AC667" s="18">
        <f>IFERROR(LARGE($F667:Q667,2),)</f>
        <v>0</v>
      </c>
      <c r="AD667" s="18">
        <f>IFERROR(LARGE($F667:R667,3),)</f>
        <v>0</v>
      </c>
      <c r="AE667" s="18">
        <f>IFERROR(LARGE($F667:S667,4),)</f>
        <v>0</v>
      </c>
      <c r="AF667" s="18">
        <f>IFERROR(LARGE($F667:T667,5),)</f>
        <v>0</v>
      </c>
      <c r="AG667" s="19"/>
    </row>
    <row r="668" spans="1:35" x14ac:dyDescent="0.25">
      <c r="A668" s="13">
        <v>2</v>
      </c>
      <c r="B668" s="13"/>
      <c r="C668" s="13"/>
      <c r="D668" s="13"/>
      <c r="E668" s="13"/>
      <c r="F668" s="14"/>
      <c r="G668" s="14"/>
      <c r="H668" s="14"/>
      <c r="I668" s="14"/>
      <c r="J668" s="14"/>
      <c r="K668" s="14"/>
      <c r="L668" s="14"/>
      <c r="M668" s="14"/>
      <c r="N668" s="14"/>
      <c r="O668" s="15"/>
      <c r="P668" s="14"/>
      <c r="Q668" s="14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8">
        <f>IFERROR(LARGE($F668:Q668,1),)</f>
        <v>0</v>
      </c>
      <c r="AC668" s="18">
        <f>IFERROR(LARGE($F668:Q668,2),)</f>
        <v>0</v>
      </c>
      <c r="AD668" s="18">
        <f>IFERROR(LARGE($F668:R668,3),)</f>
        <v>0</v>
      </c>
      <c r="AE668" s="18">
        <f>IFERROR(LARGE($F668:S668,4),)</f>
        <v>0</v>
      </c>
      <c r="AF668" s="18">
        <f>IFERROR(LARGE($F668:T668,5),)</f>
        <v>0</v>
      </c>
      <c r="AG668" s="19"/>
    </row>
    <row r="669" spans="1:35" x14ac:dyDescent="0.25">
      <c r="A669" s="13">
        <v>3</v>
      </c>
      <c r="B669" s="13"/>
      <c r="C669" s="13"/>
      <c r="D669" s="13"/>
      <c r="E669" s="13"/>
      <c r="F669" s="14"/>
      <c r="G669" s="14"/>
      <c r="H669" s="14"/>
      <c r="I669" s="14"/>
      <c r="J669" s="14"/>
      <c r="K669" s="14"/>
      <c r="L669" s="14"/>
      <c r="M669" s="14"/>
      <c r="N669" s="14"/>
      <c r="O669" s="15"/>
      <c r="P669" s="14"/>
      <c r="Q669" s="14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8">
        <f>IFERROR(LARGE($F669:Q669,1),)</f>
        <v>0</v>
      </c>
      <c r="AC669" s="18">
        <f>IFERROR(LARGE($F669:Q669,2),)</f>
        <v>0</v>
      </c>
      <c r="AD669" s="18">
        <f>IFERROR(LARGE($F669:R669,3),)</f>
        <v>0</v>
      </c>
      <c r="AE669" s="18">
        <f>IFERROR(LARGE($F669:S669,4),)</f>
        <v>0</v>
      </c>
      <c r="AF669" s="18">
        <f>IFERROR(LARGE($F669:T669,5),)</f>
        <v>0</v>
      </c>
      <c r="AG669" s="19"/>
    </row>
    <row r="670" spans="1:35" x14ac:dyDescent="0.25">
      <c r="A670" s="13">
        <v>4</v>
      </c>
      <c r="B670" s="13"/>
      <c r="C670" s="13"/>
      <c r="D670" s="13"/>
      <c r="E670" s="13"/>
      <c r="F670" s="14"/>
      <c r="G670" s="14"/>
      <c r="H670" s="14"/>
      <c r="I670" s="14"/>
      <c r="J670" s="14"/>
      <c r="K670" s="14"/>
      <c r="L670" s="14"/>
      <c r="M670" s="14"/>
      <c r="N670" s="14"/>
      <c r="O670" s="15"/>
      <c r="P670" s="14"/>
      <c r="Q670" s="14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8">
        <f>IFERROR(LARGE($F670:Q670,1),)</f>
        <v>0</v>
      </c>
      <c r="AC670" s="18">
        <f>IFERROR(LARGE($F670:Q670,2),)</f>
        <v>0</v>
      </c>
      <c r="AD670" s="18">
        <f>IFERROR(LARGE($F670:R670,3),)</f>
        <v>0</v>
      </c>
      <c r="AE670" s="18">
        <f>IFERROR(LARGE($F670:S670,4),)</f>
        <v>0</v>
      </c>
      <c r="AF670" s="18">
        <f>IFERROR(LARGE($F670:T670,5),)</f>
        <v>0</v>
      </c>
      <c r="AG670" s="19"/>
    </row>
    <row r="671" spans="1:35" x14ac:dyDescent="0.25">
      <c r="A671" s="13">
        <v>5</v>
      </c>
      <c r="B671" s="13"/>
      <c r="C671" s="13"/>
      <c r="D671" s="13"/>
      <c r="E671" s="13"/>
      <c r="F671" s="14"/>
      <c r="G671" s="14"/>
      <c r="H671" s="14"/>
      <c r="I671" s="14"/>
      <c r="J671" s="14"/>
      <c r="K671" s="14"/>
      <c r="L671" s="14"/>
      <c r="M671" s="14"/>
      <c r="N671" s="14"/>
      <c r="O671" s="15"/>
      <c r="P671" s="14"/>
      <c r="Q671" s="14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8">
        <f>IFERROR(LARGE($F671:Q671,1),)</f>
        <v>0</v>
      </c>
      <c r="AC671" s="18">
        <f>IFERROR(LARGE($F671:Q671,2),)</f>
        <v>0</v>
      </c>
      <c r="AD671" s="18">
        <f>IFERROR(LARGE($F671:R671,3),)</f>
        <v>0</v>
      </c>
      <c r="AE671" s="18">
        <f>IFERROR(LARGE($F671:S671,4),)</f>
        <v>0</v>
      </c>
      <c r="AF671" s="18">
        <f>IFERROR(LARGE($F671:T671,5),)</f>
        <v>0</v>
      </c>
      <c r="AG671" s="19"/>
    </row>
    <row r="672" spans="1:35" x14ac:dyDescent="0.25">
      <c r="A672" s="13">
        <v>6</v>
      </c>
      <c r="B672" s="13"/>
      <c r="C672" s="13"/>
      <c r="D672" s="13"/>
      <c r="E672" s="13"/>
      <c r="F672" s="14"/>
      <c r="G672" s="14"/>
      <c r="H672" s="14"/>
      <c r="I672" s="14"/>
      <c r="J672" s="14"/>
      <c r="K672" s="14"/>
      <c r="L672" s="14"/>
      <c r="M672" s="14"/>
      <c r="N672" s="14"/>
      <c r="O672" s="15"/>
      <c r="P672" s="14"/>
      <c r="Q672" s="14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8">
        <f>IFERROR(LARGE($F672:Q672,1),)</f>
        <v>0</v>
      </c>
      <c r="AC672" s="18">
        <f>IFERROR(LARGE($F672:Q672,2),)</f>
        <v>0</v>
      </c>
      <c r="AD672" s="18">
        <f>IFERROR(LARGE($F672:R672,3),)</f>
        <v>0</v>
      </c>
      <c r="AE672" s="18">
        <f>IFERROR(LARGE($F672:S672,4),)</f>
        <v>0</v>
      </c>
      <c r="AF672" s="18">
        <f>IFERROR(LARGE($F672:T672,5),)</f>
        <v>0</v>
      </c>
      <c r="AG672" s="19"/>
    </row>
    <row r="673" spans="1:35" x14ac:dyDescent="0.25">
      <c r="A673" s="13">
        <v>7</v>
      </c>
      <c r="B673" s="13"/>
      <c r="C673" s="13"/>
      <c r="D673" s="13"/>
      <c r="E673" s="13"/>
      <c r="F673" s="14"/>
      <c r="G673" s="14"/>
      <c r="H673" s="14"/>
      <c r="I673" s="14"/>
      <c r="J673" s="14"/>
      <c r="K673" s="14"/>
      <c r="L673" s="14"/>
      <c r="M673" s="14"/>
      <c r="N673" s="14"/>
      <c r="O673" s="15"/>
      <c r="P673" s="14"/>
      <c r="Q673" s="14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8">
        <f>IFERROR(LARGE($F673:Q673,1),)</f>
        <v>0</v>
      </c>
      <c r="AC673" s="18">
        <f>IFERROR(LARGE($F673:Q673,2),)</f>
        <v>0</v>
      </c>
      <c r="AD673" s="18">
        <f>IFERROR(LARGE($F673:R673,3),)</f>
        <v>0</v>
      </c>
      <c r="AE673" s="18">
        <f>IFERROR(LARGE($F673:S673,4),)</f>
        <v>0</v>
      </c>
      <c r="AF673" s="18">
        <f>IFERROR(LARGE($F673:T673,5),)</f>
        <v>0</v>
      </c>
      <c r="AG673" s="19"/>
    </row>
    <row r="674" spans="1:35" x14ac:dyDescent="0.25">
      <c r="A674" s="13">
        <v>8</v>
      </c>
      <c r="B674" s="13"/>
      <c r="C674" s="13"/>
      <c r="D674" s="13"/>
      <c r="E674" s="13"/>
      <c r="F674" s="14"/>
      <c r="G674" s="14"/>
      <c r="H674" s="14"/>
      <c r="I674" s="14"/>
      <c r="J674" s="14"/>
      <c r="K674" s="14"/>
      <c r="L674" s="14"/>
      <c r="M674" s="14"/>
      <c r="N674" s="14"/>
      <c r="O674" s="15"/>
      <c r="P674" s="14"/>
      <c r="Q674" s="14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8">
        <f>IFERROR(LARGE($F674:Q674,1),)</f>
        <v>0</v>
      </c>
      <c r="AC674" s="18">
        <f>IFERROR(LARGE($F674:Q674,2),)</f>
        <v>0</v>
      </c>
      <c r="AD674" s="18">
        <f>IFERROR(LARGE($F674:R674,3),)</f>
        <v>0</v>
      </c>
      <c r="AE674" s="18">
        <f>IFERROR(LARGE($F674:S674,4),)</f>
        <v>0</v>
      </c>
      <c r="AF674" s="18">
        <f>IFERROR(LARGE($F674:T674,5),)</f>
        <v>0</v>
      </c>
      <c r="AG674" s="19"/>
    </row>
    <row r="675" spans="1:35" x14ac:dyDescent="0.25">
      <c r="A675" s="13">
        <v>9</v>
      </c>
      <c r="B675" s="13"/>
      <c r="C675" s="13"/>
      <c r="D675" s="13"/>
      <c r="E675" s="13"/>
      <c r="F675" s="14"/>
      <c r="G675" s="14"/>
      <c r="H675" s="14"/>
      <c r="I675" s="14"/>
      <c r="J675" s="14"/>
      <c r="K675" s="14"/>
      <c r="L675" s="14"/>
      <c r="M675" s="14"/>
      <c r="N675" s="14"/>
      <c r="O675" s="15"/>
      <c r="P675" s="14"/>
      <c r="Q675" s="14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8">
        <f>IFERROR(LARGE($F675:Q675,1),)</f>
        <v>0</v>
      </c>
      <c r="AC675" s="18">
        <f>IFERROR(LARGE($F675:Q675,2),)</f>
        <v>0</v>
      </c>
      <c r="AD675" s="18">
        <f>IFERROR(LARGE($F675:R675,3),)</f>
        <v>0</v>
      </c>
      <c r="AE675" s="18">
        <f>IFERROR(LARGE($F675:S675,4),)</f>
        <v>0</v>
      </c>
      <c r="AF675" s="18">
        <f>IFERROR(LARGE($F675:T675,5),)</f>
        <v>0</v>
      </c>
      <c r="AG675" s="19"/>
    </row>
    <row r="676" spans="1:35" x14ac:dyDescent="0.25">
      <c r="A676" s="13">
        <v>10</v>
      </c>
      <c r="B676" s="13"/>
      <c r="C676" s="13"/>
      <c r="D676" s="13"/>
      <c r="E676" s="13"/>
      <c r="F676" s="14"/>
      <c r="G676" s="14"/>
      <c r="H676" s="14"/>
      <c r="I676" s="14"/>
      <c r="J676" s="14"/>
      <c r="K676" s="14"/>
      <c r="L676" s="14"/>
      <c r="M676" s="14"/>
      <c r="N676" s="14"/>
      <c r="O676" s="15"/>
      <c r="P676" s="14"/>
      <c r="Q676" s="14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8">
        <f>IFERROR(LARGE($F676:Q676,1),)</f>
        <v>0</v>
      </c>
      <c r="AC676" s="18">
        <f>IFERROR(LARGE($F676:Q676,2),)</f>
        <v>0</v>
      </c>
      <c r="AD676" s="18">
        <f>IFERROR(LARGE($F676:R676,3),)</f>
        <v>0</v>
      </c>
      <c r="AE676" s="18">
        <f>IFERROR(LARGE($F676:S676,4),)</f>
        <v>0</v>
      </c>
      <c r="AF676" s="18">
        <f>IFERROR(LARGE($F676:T676,5),)</f>
        <v>0</v>
      </c>
      <c r="AG676" s="19"/>
    </row>
    <row r="678" spans="1:35" ht="15" customHeight="1" x14ac:dyDescent="0.25">
      <c r="F678" s="37" t="s">
        <v>3</v>
      </c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8" t="s">
        <v>4</v>
      </c>
      <c r="S678" s="39"/>
      <c r="T678" s="39"/>
      <c r="U678" s="39"/>
      <c r="V678" s="39"/>
      <c r="W678" s="39"/>
      <c r="X678" s="39"/>
      <c r="Y678" s="39"/>
      <c r="Z678" s="39"/>
      <c r="AA678" s="40"/>
    </row>
    <row r="679" spans="1:35" s="5" customFormat="1" x14ac:dyDescent="0.25">
      <c r="A679" s="6" t="s">
        <v>6</v>
      </c>
      <c r="B679" s="6" t="s">
        <v>86</v>
      </c>
      <c r="C679" s="6" t="s">
        <v>8</v>
      </c>
      <c r="D679" s="6" t="s">
        <v>9</v>
      </c>
      <c r="E679" s="6" t="s">
        <v>10</v>
      </c>
      <c r="F679" s="8">
        <f>F$11</f>
        <v>0</v>
      </c>
      <c r="G679" s="8">
        <f t="shared" ref="G679:AA679" si="25">G$11</f>
        <v>0</v>
      </c>
      <c r="H679" s="8">
        <f t="shared" si="25"/>
        <v>0</v>
      </c>
      <c r="I679" s="8">
        <f t="shared" si="25"/>
        <v>0</v>
      </c>
      <c r="J679" s="8">
        <f t="shared" si="25"/>
        <v>0</v>
      </c>
      <c r="K679" s="8">
        <f t="shared" si="25"/>
        <v>0</v>
      </c>
      <c r="L679" s="8">
        <f t="shared" si="25"/>
        <v>0</v>
      </c>
      <c r="M679" s="7">
        <f t="shared" si="25"/>
        <v>0</v>
      </c>
      <c r="N679" s="7">
        <v>45823</v>
      </c>
      <c r="O679" s="7">
        <f t="shared" si="25"/>
        <v>0</v>
      </c>
      <c r="P679" s="8">
        <f t="shared" si="25"/>
        <v>0</v>
      </c>
      <c r="Q679" s="8">
        <f t="shared" si="25"/>
        <v>0</v>
      </c>
      <c r="R679" s="8">
        <f t="shared" si="25"/>
        <v>0</v>
      </c>
      <c r="S679" s="8">
        <f t="shared" si="25"/>
        <v>0</v>
      </c>
      <c r="T679" s="8">
        <f t="shared" si="25"/>
        <v>0</v>
      </c>
      <c r="U679" s="8">
        <f t="shared" si="25"/>
        <v>0</v>
      </c>
      <c r="V679" s="8">
        <f t="shared" si="25"/>
        <v>0</v>
      </c>
      <c r="W679" s="8">
        <f t="shared" si="25"/>
        <v>0</v>
      </c>
      <c r="X679" s="8">
        <f t="shared" si="25"/>
        <v>0</v>
      </c>
      <c r="Y679" s="8">
        <f t="shared" si="25"/>
        <v>0</v>
      </c>
      <c r="Z679" s="8">
        <f t="shared" si="25"/>
        <v>0</v>
      </c>
      <c r="AA679" s="8">
        <f t="shared" si="25"/>
        <v>0</v>
      </c>
      <c r="AB679" s="10" t="s">
        <v>11</v>
      </c>
      <c r="AC679" s="10" t="s">
        <v>12</v>
      </c>
      <c r="AD679" s="10" t="s">
        <v>13</v>
      </c>
      <c r="AE679" s="10" t="s">
        <v>14</v>
      </c>
      <c r="AF679" s="10" t="s">
        <v>15</v>
      </c>
      <c r="AG679" s="11" t="s">
        <v>16</v>
      </c>
      <c r="AH679" s="12"/>
    </row>
    <row r="680" spans="1:35" x14ac:dyDescent="0.25">
      <c r="A680" s="13">
        <v>1</v>
      </c>
      <c r="B680" s="13" t="s">
        <v>87</v>
      </c>
      <c r="C680" s="13" t="s">
        <v>86</v>
      </c>
      <c r="D680" s="13" t="s">
        <v>0</v>
      </c>
      <c r="E680" s="13">
        <v>123078</v>
      </c>
      <c r="F680" s="14">
        <v>293</v>
      </c>
      <c r="G680" s="14">
        <v>295</v>
      </c>
      <c r="H680" s="14"/>
      <c r="I680" s="14">
        <v>290</v>
      </c>
      <c r="J680" s="14"/>
      <c r="K680" s="14">
        <v>292</v>
      </c>
      <c r="L680" s="14">
        <v>294</v>
      </c>
      <c r="M680" s="14">
        <v>286</v>
      </c>
      <c r="N680" s="14">
        <v>291</v>
      </c>
      <c r="O680" s="15"/>
      <c r="P680" s="14"/>
      <c r="Q680" s="14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8">
        <f>IFERROR(LARGE($F680:Q680,1),)</f>
        <v>295</v>
      </c>
      <c r="AC680" s="18">
        <f>IFERROR(LARGE($F680:Q680,2),)</f>
        <v>294</v>
      </c>
      <c r="AD680" s="18">
        <f>IFERROR(LARGE($F680:R680,3),)</f>
        <v>293</v>
      </c>
      <c r="AE680" s="18">
        <f>IFERROR(LARGE($F680:S680,4),)</f>
        <v>292</v>
      </c>
      <c r="AF680" s="18">
        <f>IFERROR(LARGE($F680:T680,5),)</f>
        <v>291</v>
      </c>
      <c r="AG680" s="19"/>
    </row>
    <row r="681" spans="1:35" s="1" customFormat="1" x14ac:dyDescent="0.25">
      <c r="A681" s="13">
        <v>2</v>
      </c>
      <c r="B681" s="13" t="s">
        <v>88</v>
      </c>
      <c r="C681" s="13" t="s">
        <v>86</v>
      </c>
      <c r="D681" s="13" t="s">
        <v>0</v>
      </c>
      <c r="E681" s="13">
        <v>123063</v>
      </c>
      <c r="F681" s="14">
        <v>268</v>
      </c>
      <c r="G681" s="14">
        <v>270</v>
      </c>
      <c r="H681" s="14"/>
      <c r="I681" s="14">
        <v>271</v>
      </c>
      <c r="J681" s="14"/>
      <c r="K681" s="14">
        <v>267</v>
      </c>
      <c r="L681" s="14">
        <v>251</v>
      </c>
      <c r="M681" s="14"/>
      <c r="N681" s="14"/>
      <c r="O681" s="15"/>
      <c r="P681" s="14"/>
      <c r="Q681" s="14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8">
        <f>IFERROR(LARGE($F681:Q681,1),)</f>
        <v>271</v>
      </c>
      <c r="AC681" s="18">
        <f>IFERROR(LARGE($F681:Q681,2),)</f>
        <v>270</v>
      </c>
      <c r="AD681" s="18">
        <f>IFERROR(LARGE($F681:R681,3),)</f>
        <v>268</v>
      </c>
      <c r="AE681" s="18">
        <f>IFERROR(LARGE($F681:S681,4),)</f>
        <v>267</v>
      </c>
      <c r="AF681" s="18">
        <f>IFERROR(LARGE($F681:T681,5),)</f>
        <v>251</v>
      </c>
      <c r="AG681" s="19"/>
      <c r="AI681" s="2"/>
    </row>
    <row r="682" spans="1:35" s="1" customFormat="1" x14ac:dyDescent="0.25">
      <c r="A682" s="13">
        <v>3</v>
      </c>
      <c r="B682" s="13" t="s">
        <v>89</v>
      </c>
      <c r="C682" s="13" t="s">
        <v>86</v>
      </c>
      <c r="D682" s="13" t="s">
        <v>0</v>
      </c>
      <c r="E682" s="13">
        <v>123077</v>
      </c>
      <c r="F682" s="14">
        <v>254</v>
      </c>
      <c r="G682" s="14">
        <v>244</v>
      </c>
      <c r="H682" s="14"/>
      <c r="I682" s="14">
        <v>268</v>
      </c>
      <c r="J682" s="14">
        <v>259</v>
      </c>
      <c r="K682" s="14">
        <v>272</v>
      </c>
      <c r="L682" s="14">
        <v>264</v>
      </c>
      <c r="M682" s="14">
        <v>246</v>
      </c>
      <c r="N682" s="14"/>
      <c r="O682" s="15"/>
      <c r="P682" s="14"/>
      <c r="Q682" s="14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8">
        <f>IFERROR(LARGE($F682:Q682,1),)</f>
        <v>272</v>
      </c>
      <c r="AC682" s="18">
        <f>IFERROR(LARGE($F682:Q682,2),)</f>
        <v>268</v>
      </c>
      <c r="AD682" s="18">
        <f>IFERROR(LARGE($F682:R682,3),)</f>
        <v>264</v>
      </c>
      <c r="AE682" s="18">
        <f>IFERROR(LARGE($F682:S682,4),)</f>
        <v>259</v>
      </c>
      <c r="AF682" s="18">
        <f>IFERROR(LARGE($F682:T682,5),)</f>
        <v>254</v>
      </c>
      <c r="AG682" s="19"/>
      <c r="AI682" s="2"/>
    </row>
    <row r="683" spans="1:35" s="1" customFormat="1" x14ac:dyDescent="0.25">
      <c r="A683" s="13">
        <v>4</v>
      </c>
      <c r="B683" s="13"/>
      <c r="C683" s="13"/>
      <c r="D683" s="13"/>
      <c r="E683" s="13"/>
      <c r="F683" s="14"/>
      <c r="G683" s="14"/>
      <c r="H683" s="14"/>
      <c r="I683" s="14"/>
      <c r="J683" s="14"/>
      <c r="K683" s="14"/>
      <c r="L683" s="14"/>
      <c r="M683" s="14"/>
      <c r="N683" s="14"/>
      <c r="O683" s="15"/>
      <c r="P683" s="14"/>
      <c r="Q683" s="14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8">
        <f>IFERROR(LARGE($F683:Q683,1),)</f>
        <v>0</v>
      </c>
      <c r="AC683" s="18">
        <f>IFERROR(LARGE($F683:Q683,2),)</f>
        <v>0</v>
      </c>
      <c r="AD683" s="18">
        <f>IFERROR(LARGE($F683:R683,3),)</f>
        <v>0</v>
      </c>
      <c r="AE683" s="18">
        <f>IFERROR(LARGE($F683:S683,4),)</f>
        <v>0</v>
      </c>
      <c r="AF683" s="18">
        <f>IFERROR(LARGE($F683:T683,5),)</f>
        <v>0</v>
      </c>
      <c r="AG683" s="19"/>
      <c r="AI683" s="2"/>
    </row>
    <row r="684" spans="1:35" s="1" customFormat="1" x14ac:dyDescent="0.25">
      <c r="A684" s="13">
        <v>5</v>
      </c>
      <c r="B684" s="13"/>
      <c r="C684" s="13"/>
      <c r="D684" s="13"/>
      <c r="E684" s="13"/>
      <c r="F684" s="14"/>
      <c r="G684" s="14"/>
      <c r="H684" s="14"/>
      <c r="I684" s="14"/>
      <c r="J684" s="14"/>
      <c r="K684" s="14"/>
      <c r="L684" s="14"/>
      <c r="M684" s="14"/>
      <c r="N684" s="14"/>
      <c r="O684" s="15"/>
      <c r="P684" s="14"/>
      <c r="Q684" s="14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8">
        <f>IFERROR(LARGE($F684:Q684,1),)</f>
        <v>0</v>
      </c>
      <c r="AC684" s="18">
        <f>IFERROR(LARGE($F684:Q684,2),)</f>
        <v>0</v>
      </c>
      <c r="AD684" s="18">
        <f>IFERROR(LARGE($F684:R684,3),)</f>
        <v>0</v>
      </c>
      <c r="AE684" s="18">
        <f>IFERROR(LARGE($F684:S684,4),)</f>
        <v>0</v>
      </c>
      <c r="AF684" s="18">
        <f>IFERROR(LARGE($F684:T684,5),)</f>
        <v>0</v>
      </c>
      <c r="AG684" s="19"/>
      <c r="AI684" s="2"/>
    </row>
    <row r="685" spans="1:35" s="1" customFormat="1" x14ac:dyDescent="0.25">
      <c r="A685" s="13">
        <v>6</v>
      </c>
      <c r="B685" s="13"/>
      <c r="C685" s="13"/>
      <c r="D685" s="13"/>
      <c r="E685" s="13"/>
      <c r="F685" s="14"/>
      <c r="G685" s="14"/>
      <c r="H685" s="14"/>
      <c r="I685" s="14"/>
      <c r="J685" s="14"/>
      <c r="K685" s="14"/>
      <c r="L685" s="14"/>
      <c r="M685" s="14"/>
      <c r="N685" s="14"/>
      <c r="O685" s="15"/>
      <c r="P685" s="14"/>
      <c r="Q685" s="14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8">
        <f>IFERROR(LARGE($F685:Q685,1),)</f>
        <v>0</v>
      </c>
      <c r="AC685" s="18">
        <f>IFERROR(LARGE($F685:Q685,2),)</f>
        <v>0</v>
      </c>
      <c r="AD685" s="18">
        <f>IFERROR(LARGE($F685:R685,3),)</f>
        <v>0</v>
      </c>
      <c r="AE685" s="18">
        <f>IFERROR(LARGE($F685:S685,4),)</f>
        <v>0</v>
      </c>
      <c r="AF685" s="18">
        <f>IFERROR(LARGE($F685:T685,5),)</f>
        <v>0</v>
      </c>
      <c r="AG685" s="19"/>
      <c r="AI685" s="2"/>
    </row>
    <row r="686" spans="1:35" s="1" customFormat="1" x14ac:dyDescent="0.25">
      <c r="A686" s="13">
        <v>7</v>
      </c>
      <c r="B686" s="13"/>
      <c r="C686" s="13"/>
      <c r="D686" s="13"/>
      <c r="E686" s="13"/>
      <c r="F686" s="14"/>
      <c r="G686" s="14"/>
      <c r="H686" s="14"/>
      <c r="I686" s="14"/>
      <c r="J686" s="14"/>
      <c r="K686" s="14"/>
      <c r="L686" s="14"/>
      <c r="M686" s="14"/>
      <c r="N686" s="14"/>
      <c r="O686" s="15"/>
      <c r="P686" s="14"/>
      <c r="Q686" s="14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8">
        <f>IFERROR(LARGE($F686:Q686,1),)</f>
        <v>0</v>
      </c>
      <c r="AC686" s="18">
        <f>IFERROR(LARGE($F686:Q686,2),)</f>
        <v>0</v>
      </c>
      <c r="AD686" s="18">
        <f>IFERROR(LARGE($F686:R686,3),)</f>
        <v>0</v>
      </c>
      <c r="AE686" s="18">
        <f>IFERROR(LARGE($F686:S686,4),)</f>
        <v>0</v>
      </c>
      <c r="AF686" s="18">
        <f>IFERROR(LARGE($F686:T686,5),)</f>
        <v>0</v>
      </c>
      <c r="AG686" s="19"/>
      <c r="AI686" s="2"/>
    </row>
    <row r="687" spans="1:35" s="1" customFormat="1" x14ac:dyDescent="0.25">
      <c r="A687" s="13">
        <v>8</v>
      </c>
      <c r="B687" s="13"/>
      <c r="C687" s="13"/>
      <c r="D687" s="13"/>
      <c r="E687" s="13"/>
      <c r="F687" s="14"/>
      <c r="G687" s="14"/>
      <c r="H687" s="14"/>
      <c r="I687" s="14"/>
      <c r="J687" s="14"/>
      <c r="K687" s="14"/>
      <c r="L687" s="14"/>
      <c r="M687" s="14"/>
      <c r="N687" s="14"/>
      <c r="O687" s="15"/>
      <c r="P687" s="14"/>
      <c r="Q687" s="14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8">
        <f>IFERROR(LARGE($F687:Q687,1),)</f>
        <v>0</v>
      </c>
      <c r="AC687" s="18">
        <f>IFERROR(LARGE($F687:Q687,2),)</f>
        <v>0</v>
      </c>
      <c r="AD687" s="18">
        <f>IFERROR(LARGE($F687:R687,3),)</f>
        <v>0</v>
      </c>
      <c r="AE687" s="18">
        <f>IFERROR(LARGE($F687:S687,4),)</f>
        <v>0</v>
      </c>
      <c r="AF687" s="18">
        <f>IFERROR(LARGE($F687:T687,5),)</f>
        <v>0</v>
      </c>
      <c r="AG687" s="19"/>
      <c r="AI687" s="2"/>
    </row>
    <row r="688" spans="1:35" s="1" customFormat="1" x14ac:dyDescent="0.25">
      <c r="A688" s="13">
        <v>9</v>
      </c>
      <c r="B688" s="13"/>
      <c r="C688" s="13"/>
      <c r="D688" s="13"/>
      <c r="E688" s="13"/>
      <c r="F688" s="14"/>
      <c r="G688" s="14"/>
      <c r="H688" s="14"/>
      <c r="I688" s="14"/>
      <c r="J688" s="14"/>
      <c r="K688" s="14"/>
      <c r="L688" s="14"/>
      <c r="M688" s="14"/>
      <c r="N688" s="14"/>
      <c r="O688" s="15"/>
      <c r="P688" s="14"/>
      <c r="Q688" s="14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8">
        <f>IFERROR(LARGE($F688:Q688,1),)</f>
        <v>0</v>
      </c>
      <c r="AC688" s="18">
        <f>IFERROR(LARGE($F688:Q688,2),)</f>
        <v>0</v>
      </c>
      <c r="AD688" s="18">
        <f>IFERROR(LARGE($F688:R688,3),)</f>
        <v>0</v>
      </c>
      <c r="AE688" s="18">
        <f>IFERROR(LARGE($F688:S688,4),)</f>
        <v>0</v>
      </c>
      <c r="AF688" s="18">
        <f>IFERROR(LARGE($F688:T688,5),)</f>
        <v>0</v>
      </c>
      <c r="AG688" s="19"/>
      <c r="AI688" s="2"/>
    </row>
    <row r="689" spans="1:35" s="1" customFormat="1" x14ac:dyDescent="0.25">
      <c r="A689" s="13">
        <v>10</v>
      </c>
      <c r="B689" s="13"/>
      <c r="C689" s="13"/>
      <c r="D689" s="13"/>
      <c r="E689" s="13"/>
      <c r="F689" s="14"/>
      <c r="G689" s="14"/>
      <c r="H689" s="14"/>
      <c r="I689" s="14"/>
      <c r="J689" s="14"/>
      <c r="K689" s="14"/>
      <c r="L689" s="14"/>
      <c r="M689" s="14"/>
      <c r="N689" s="14"/>
      <c r="O689" s="15"/>
      <c r="P689" s="14"/>
      <c r="Q689" s="14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8">
        <f>IFERROR(LARGE($F689:Q689,1),)</f>
        <v>0</v>
      </c>
      <c r="AC689" s="18">
        <f>IFERROR(LARGE($F689:Q689,2),)</f>
        <v>0</v>
      </c>
      <c r="AD689" s="18">
        <f>IFERROR(LARGE($F689:R689,3),)</f>
        <v>0</v>
      </c>
      <c r="AE689" s="18">
        <f>IFERROR(LARGE($F689:S689,4),)</f>
        <v>0</v>
      </c>
      <c r="AF689" s="18">
        <f>IFERROR(LARGE($F689:T689,5),)</f>
        <v>0</v>
      </c>
      <c r="AG689" s="19"/>
      <c r="AI689" s="2"/>
    </row>
    <row r="690" spans="1:35" s="1" customFormat="1" x14ac:dyDescent="0.25">
      <c r="A690" s="13">
        <v>11</v>
      </c>
      <c r="B690" s="13"/>
      <c r="C690" s="13"/>
      <c r="D690" s="13"/>
      <c r="E690" s="13"/>
      <c r="F690" s="14"/>
      <c r="G690" s="14"/>
      <c r="H690" s="14"/>
      <c r="I690" s="14"/>
      <c r="J690" s="14"/>
      <c r="K690" s="14"/>
      <c r="L690" s="14"/>
      <c r="M690" s="14"/>
      <c r="N690" s="14"/>
      <c r="O690" s="15"/>
      <c r="P690" s="14"/>
      <c r="Q690" s="14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8">
        <f>IFERROR(LARGE($F690:Q690,1),)</f>
        <v>0</v>
      </c>
      <c r="AC690" s="18">
        <f>IFERROR(LARGE($F690:Q690,2),)</f>
        <v>0</v>
      </c>
      <c r="AD690" s="18">
        <f>IFERROR(LARGE($F690:R690,3),)</f>
        <v>0</v>
      </c>
      <c r="AE690" s="18">
        <f>IFERROR(LARGE($F690:S690,4),)</f>
        <v>0</v>
      </c>
      <c r="AF690" s="18">
        <f>IFERROR(LARGE($F690:T690,5),)</f>
        <v>0</v>
      </c>
      <c r="AG690" s="19"/>
      <c r="AI690" s="2"/>
    </row>
    <row r="691" spans="1:35" s="1" customFormat="1" x14ac:dyDescent="0.25">
      <c r="A691" s="13">
        <v>12</v>
      </c>
      <c r="B691" s="13"/>
      <c r="C691" s="13"/>
      <c r="D691" s="13"/>
      <c r="E691" s="13"/>
      <c r="F691" s="14"/>
      <c r="G691" s="14"/>
      <c r="H691" s="14"/>
      <c r="I691" s="14"/>
      <c r="J691" s="14"/>
      <c r="K691" s="14"/>
      <c r="L691" s="14"/>
      <c r="M691" s="14"/>
      <c r="N691" s="14"/>
      <c r="O691" s="15"/>
      <c r="P691" s="14"/>
      <c r="Q691" s="14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8">
        <f>IFERROR(LARGE($F691:Q691,1),)</f>
        <v>0</v>
      </c>
      <c r="AC691" s="18">
        <f>IFERROR(LARGE($F691:Q691,2),)</f>
        <v>0</v>
      </c>
      <c r="AD691" s="18">
        <f>IFERROR(LARGE($F691:R691,3),)</f>
        <v>0</v>
      </c>
      <c r="AE691" s="18">
        <f>IFERROR(LARGE($F691:S691,4),)</f>
        <v>0</v>
      </c>
      <c r="AF691" s="18">
        <f>IFERROR(LARGE($F691:T691,5),)</f>
        <v>0</v>
      </c>
      <c r="AG691" s="19"/>
      <c r="AI691" s="2"/>
    </row>
    <row r="692" spans="1:35" s="1" customFormat="1" x14ac:dyDescent="0.25">
      <c r="A692" s="13">
        <v>13</v>
      </c>
      <c r="B692" s="13"/>
      <c r="C692" s="13"/>
      <c r="D692" s="13"/>
      <c r="E692" s="13"/>
      <c r="F692" s="14"/>
      <c r="G692" s="14"/>
      <c r="H692" s="14"/>
      <c r="I692" s="14"/>
      <c r="J692" s="14"/>
      <c r="K692" s="14"/>
      <c r="L692" s="14"/>
      <c r="M692" s="14"/>
      <c r="N692" s="14"/>
      <c r="O692" s="15"/>
      <c r="P692" s="14"/>
      <c r="Q692" s="14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8">
        <f>IFERROR(LARGE($F692:Q692,1),)</f>
        <v>0</v>
      </c>
      <c r="AC692" s="18">
        <f>IFERROR(LARGE($F692:Q692,2),)</f>
        <v>0</v>
      </c>
      <c r="AD692" s="18">
        <f>IFERROR(LARGE($F692:R692,3),)</f>
        <v>0</v>
      </c>
      <c r="AE692" s="18">
        <f>IFERROR(LARGE($F692:S692,4),)</f>
        <v>0</v>
      </c>
      <c r="AF692" s="18">
        <f>IFERROR(LARGE($F692:T692,5),)</f>
        <v>0</v>
      </c>
      <c r="AG692" s="19"/>
      <c r="AI692" s="2"/>
    </row>
    <row r="693" spans="1:35" s="1" customFormat="1" x14ac:dyDescent="0.25">
      <c r="A693" s="13">
        <v>14</v>
      </c>
      <c r="B693" s="13"/>
      <c r="C693" s="13"/>
      <c r="D693" s="13"/>
      <c r="E693" s="13"/>
      <c r="F693" s="14"/>
      <c r="G693" s="14"/>
      <c r="H693" s="14"/>
      <c r="I693" s="14"/>
      <c r="J693" s="14"/>
      <c r="K693" s="14"/>
      <c r="L693" s="14"/>
      <c r="M693" s="14"/>
      <c r="N693" s="14"/>
      <c r="O693" s="15"/>
      <c r="P693" s="14"/>
      <c r="Q693" s="14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8">
        <f>IFERROR(LARGE($F693:Q693,1),)</f>
        <v>0</v>
      </c>
      <c r="AC693" s="18">
        <f>IFERROR(LARGE($F693:Q693,2),)</f>
        <v>0</v>
      </c>
      <c r="AD693" s="18">
        <f>IFERROR(LARGE($F693:R693,3),)</f>
        <v>0</v>
      </c>
      <c r="AE693" s="18">
        <f>IFERROR(LARGE($F693:S693,4),)</f>
        <v>0</v>
      </c>
      <c r="AF693" s="18">
        <f>IFERROR(LARGE($F693:T693,5),)</f>
        <v>0</v>
      </c>
      <c r="AG693" s="19"/>
      <c r="AI693" s="2"/>
    </row>
    <row r="694" spans="1:35" s="1" customFormat="1" x14ac:dyDescent="0.25">
      <c r="A694" s="13">
        <v>15</v>
      </c>
      <c r="B694" s="13"/>
      <c r="C694" s="13"/>
      <c r="D694" s="13"/>
      <c r="E694" s="13"/>
      <c r="F694" s="14"/>
      <c r="G694" s="14"/>
      <c r="H694" s="14"/>
      <c r="I694" s="14"/>
      <c r="J694" s="14"/>
      <c r="K694" s="14"/>
      <c r="L694" s="14"/>
      <c r="M694" s="14"/>
      <c r="N694" s="14"/>
      <c r="O694" s="15"/>
      <c r="P694" s="14"/>
      <c r="Q694" s="14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8">
        <f>IFERROR(LARGE($F694:Q694,1),)</f>
        <v>0</v>
      </c>
      <c r="AC694" s="18">
        <f>IFERROR(LARGE($F694:Q694,2),)</f>
        <v>0</v>
      </c>
      <c r="AD694" s="18">
        <f>IFERROR(LARGE($F694:R694,3),)</f>
        <v>0</v>
      </c>
      <c r="AE694" s="18">
        <f>IFERROR(LARGE($F694:S694,4),)</f>
        <v>0</v>
      </c>
      <c r="AF694" s="18">
        <f>IFERROR(LARGE($F694:T694,5),)</f>
        <v>0</v>
      </c>
      <c r="AG694" s="19"/>
      <c r="AI694" s="2"/>
    </row>
    <row r="696" spans="1:35" s="1" customFormat="1" ht="15" customHeight="1" x14ac:dyDescent="0.25">
      <c r="A696" s="2"/>
      <c r="B696" s="2"/>
      <c r="C696" s="2"/>
      <c r="D696" s="2"/>
      <c r="E696" s="2"/>
      <c r="F696" s="37" t="s">
        <v>3</v>
      </c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8" t="s">
        <v>4</v>
      </c>
      <c r="S696" s="39"/>
      <c r="T696" s="39"/>
      <c r="U696" s="39"/>
      <c r="V696" s="39"/>
      <c r="W696" s="39"/>
      <c r="X696" s="39"/>
      <c r="Y696" s="39"/>
      <c r="Z696" s="39"/>
      <c r="AA696" s="40"/>
      <c r="AB696" s="2"/>
      <c r="AC696" s="2"/>
      <c r="AD696" s="2"/>
      <c r="AE696" s="2"/>
      <c r="AF696" s="2"/>
      <c r="AG696" s="2"/>
      <c r="AI696" s="2"/>
    </row>
    <row r="697" spans="1:35" s="5" customFormat="1" x14ac:dyDescent="0.25">
      <c r="A697" s="6" t="s">
        <v>6</v>
      </c>
      <c r="B697" s="6" t="s">
        <v>90</v>
      </c>
      <c r="C697" s="6" t="s">
        <v>8</v>
      </c>
      <c r="D697" s="6" t="s">
        <v>9</v>
      </c>
      <c r="E697" s="6" t="s">
        <v>10</v>
      </c>
      <c r="F697" s="8">
        <f>F$11</f>
        <v>0</v>
      </c>
      <c r="G697" s="8">
        <f t="shared" ref="G697:AA697" si="26">G$11</f>
        <v>0</v>
      </c>
      <c r="H697" s="8">
        <f t="shared" si="26"/>
        <v>0</v>
      </c>
      <c r="I697" s="8">
        <f t="shared" si="26"/>
        <v>0</v>
      </c>
      <c r="J697" s="8">
        <f t="shared" si="26"/>
        <v>0</v>
      </c>
      <c r="K697" s="8">
        <f t="shared" si="26"/>
        <v>0</v>
      </c>
      <c r="L697" s="8">
        <f t="shared" si="26"/>
        <v>0</v>
      </c>
      <c r="M697" s="7">
        <f t="shared" si="26"/>
        <v>0</v>
      </c>
      <c r="N697" s="8">
        <f t="shared" si="26"/>
        <v>0</v>
      </c>
      <c r="O697" s="7">
        <f t="shared" si="26"/>
        <v>0</v>
      </c>
      <c r="P697" s="8">
        <f t="shared" si="26"/>
        <v>0</v>
      </c>
      <c r="Q697" s="8">
        <f t="shared" si="26"/>
        <v>0</v>
      </c>
      <c r="R697" s="8">
        <f t="shared" si="26"/>
        <v>0</v>
      </c>
      <c r="S697" s="8">
        <f t="shared" si="26"/>
        <v>0</v>
      </c>
      <c r="T697" s="8">
        <f t="shared" si="26"/>
        <v>0</v>
      </c>
      <c r="U697" s="8">
        <f t="shared" si="26"/>
        <v>0</v>
      </c>
      <c r="V697" s="8">
        <f t="shared" si="26"/>
        <v>0</v>
      </c>
      <c r="W697" s="8">
        <f t="shared" si="26"/>
        <v>0</v>
      </c>
      <c r="X697" s="8">
        <f t="shared" si="26"/>
        <v>0</v>
      </c>
      <c r="Y697" s="8">
        <f t="shared" si="26"/>
        <v>0</v>
      </c>
      <c r="Z697" s="8">
        <f t="shared" si="26"/>
        <v>0</v>
      </c>
      <c r="AA697" s="8">
        <f t="shared" si="26"/>
        <v>0</v>
      </c>
      <c r="AB697" s="10" t="s">
        <v>11</v>
      </c>
      <c r="AC697" s="10" t="s">
        <v>12</v>
      </c>
      <c r="AD697" s="10" t="s">
        <v>13</v>
      </c>
      <c r="AE697" s="10" t="s">
        <v>14</v>
      </c>
      <c r="AF697" s="10" t="s">
        <v>15</v>
      </c>
      <c r="AG697" s="11" t="s">
        <v>16</v>
      </c>
      <c r="AH697" s="12"/>
    </row>
    <row r="698" spans="1:35" x14ac:dyDescent="0.25">
      <c r="A698" s="13">
        <v>1</v>
      </c>
      <c r="B698" s="13"/>
      <c r="C698" s="13"/>
      <c r="D698" s="13"/>
      <c r="E698" s="13"/>
      <c r="F698" s="14"/>
      <c r="G698" s="14"/>
      <c r="H698" s="14"/>
      <c r="I698" s="14"/>
      <c r="J698" s="14"/>
      <c r="K698" s="14"/>
      <c r="L698" s="14"/>
      <c r="M698" s="14"/>
      <c r="N698" s="14"/>
      <c r="O698" s="15"/>
      <c r="P698" s="14"/>
      <c r="Q698" s="14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8">
        <f>IFERROR(LARGE($F698:Q698,1),)</f>
        <v>0</v>
      </c>
      <c r="AC698" s="18">
        <f>IFERROR(LARGE($F698:Q698,2),)</f>
        <v>0</v>
      </c>
      <c r="AD698" s="18">
        <f>IFERROR(LARGE($F698:R698,3),)</f>
        <v>0</v>
      </c>
      <c r="AE698" s="18">
        <f>IFERROR(LARGE($F698:S698,4),)</f>
        <v>0</v>
      </c>
      <c r="AF698" s="18">
        <f>IFERROR(LARGE($F698:T698,5),)</f>
        <v>0</v>
      </c>
      <c r="AG698" s="19"/>
    </row>
    <row r="699" spans="1:35" x14ac:dyDescent="0.25">
      <c r="A699" s="13">
        <v>2</v>
      </c>
      <c r="B699" s="13"/>
      <c r="C699" s="13"/>
      <c r="D699" s="13"/>
      <c r="E699" s="13"/>
      <c r="F699" s="14"/>
      <c r="G699" s="14"/>
      <c r="H699" s="14"/>
      <c r="I699" s="14"/>
      <c r="J699" s="14"/>
      <c r="K699" s="14"/>
      <c r="L699" s="14"/>
      <c r="M699" s="14"/>
      <c r="N699" s="14"/>
      <c r="O699" s="15"/>
      <c r="P699" s="14"/>
      <c r="Q699" s="14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8">
        <f>IFERROR(LARGE($F699:Q699,1),)</f>
        <v>0</v>
      </c>
      <c r="AC699" s="18">
        <f>IFERROR(LARGE($F699:Q699,2),)</f>
        <v>0</v>
      </c>
      <c r="AD699" s="18">
        <f>IFERROR(LARGE($F699:R699,3),)</f>
        <v>0</v>
      </c>
      <c r="AE699" s="18">
        <f>IFERROR(LARGE($F699:S699,4),)</f>
        <v>0</v>
      </c>
      <c r="AF699" s="18">
        <f>IFERROR(LARGE($F699:T699,5),)</f>
        <v>0</v>
      </c>
      <c r="AG699" s="19"/>
    </row>
    <row r="700" spans="1:35" x14ac:dyDescent="0.25">
      <c r="A700" s="13">
        <v>3</v>
      </c>
      <c r="B700" s="13"/>
      <c r="C700" s="13"/>
      <c r="D700" s="13"/>
      <c r="E700" s="13"/>
      <c r="F700" s="14"/>
      <c r="G700" s="14"/>
      <c r="H700" s="14"/>
      <c r="I700" s="14"/>
      <c r="J700" s="14"/>
      <c r="K700" s="14"/>
      <c r="L700" s="14"/>
      <c r="M700" s="14"/>
      <c r="N700" s="14"/>
      <c r="O700" s="15"/>
      <c r="P700" s="14"/>
      <c r="Q700" s="14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8">
        <f>IFERROR(LARGE($F700:Q700,1),)</f>
        <v>0</v>
      </c>
      <c r="AC700" s="18">
        <f>IFERROR(LARGE($F700:Q700,2),)</f>
        <v>0</v>
      </c>
      <c r="AD700" s="18">
        <f>IFERROR(LARGE($F700:R700,3),)</f>
        <v>0</v>
      </c>
      <c r="AE700" s="18">
        <f>IFERROR(LARGE($F700:S700,4),)</f>
        <v>0</v>
      </c>
      <c r="AF700" s="18">
        <f>IFERROR(LARGE($F700:T700,5),)</f>
        <v>0</v>
      </c>
      <c r="AG700" s="19"/>
    </row>
    <row r="701" spans="1:35" x14ac:dyDescent="0.25">
      <c r="A701" s="13">
        <v>4</v>
      </c>
      <c r="B701" s="13"/>
      <c r="C701" s="13"/>
      <c r="D701" s="13"/>
      <c r="E701" s="13"/>
      <c r="F701" s="14"/>
      <c r="G701" s="14"/>
      <c r="H701" s="14"/>
      <c r="I701" s="14"/>
      <c r="J701" s="14"/>
      <c r="K701" s="14"/>
      <c r="L701" s="14"/>
      <c r="M701" s="14"/>
      <c r="N701" s="14"/>
      <c r="O701" s="15"/>
      <c r="P701" s="14"/>
      <c r="Q701" s="14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8">
        <f>IFERROR(LARGE($F701:Q701,1),)</f>
        <v>0</v>
      </c>
      <c r="AC701" s="18">
        <f>IFERROR(LARGE($F701:Q701,2),)</f>
        <v>0</v>
      </c>
      <c r="AD701" s="18">
        <f>IFERROR(LARGE($F701:R701,3),)</f>
        <v>0</v>
      </c>
      <c r="AE701" s="18">
        <f>IFERROR(LARGE($F701:S701,4),)</f>
        <v>0</v>
      </c>
      <c r="AF701" s="18">
        <f>IFERROR(LARGE($F701:T701,5),)</f>
        <v>0</v>
      </c>
      <c r="AG701" s="19"/>
    </row>
    <row r="702" spans="1:35" x14ac:dyDescent="0.25">
      <c r="A702" s="13">
        <v>5</v>
      </c>
      <c r="B702" s="13"/>
      <c r="C702" s="13"/>
      <c r="D702" s="13"/>
      <c r="E702" s="13"/>
      <c r="F702" s="14"/>
      <c r="G702" s="14"/>
      <c r="H702" s="14"/>
      <c r="I702" s="14"/>
      <c r="J702" s="14"/>
      <c r="K702" s="14"/>
      <c r="L702" s="14"/>
      <c r="M702" s="14"/>
      <c r="N702" s="14"/>
      <c r="O702" s="15"/>
      <c r="P702" s="14"/>
      <c r="Q702" s="14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8">
        <f>IFERROR(LARGE($F702:Q702,1),)</f>
        <v>0</v>
      </c>
      <c r="AC702" s="18">
        <f>IFERROR(LARGE($F702:Q702,2),)</f>
        <v>0</v>
      </c>
      <c r="AD702" s="18">
        <f>IFERROR(LARGE($F702:R702,3),)</f>
        <v>0</v>
      </c>
      <c r="AE702" s="18">
        <f>IFERROR(LARGE($F702:S702,4),)</f>
        <v>0</v>
      </c>
      <c r="AF702" s="18">
        <f>IFERROR(LARGE($F702:T702,5),)</f>
        <v>0</v>
      </c>
      <c r="AG702" s="19"/>
    </row>
    <row r="703" spans="1:35" x14ac:dyDescent="0.25">
      <c r="A703" s="13">
        <v>6</v>
      </c>
      <c r="B703" s="13"/>
      <c r="C703" s="13"/>
      <c r="D703" s="13"/>
      <c r="E703" s="13"/>
      <c r="F703" s="14"/>
      <c r="G703" s="14"/>
      <c r="H703" s="14"/>
      <c r="I703" s="14"/>
      <c r="J703" s="14"/>
      <c r="K703" s="14"/>
      <c r="L703" s="14"/>
      <c r="M703" s="14"/>
      <c r="N703" s="14"/>
      <c r="O703" s="15"/>
      <c r="P703" s="14"/>
      <c r="Q703" s="14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8">
        <f>IFERROR(LARGE($F703:Q703,1),)</f>
        <v>0</v>
      </c>
      <c r="AC703" s="18">
        <f>IFERROR(LARGE($F703:Q703,2),)</f>
        <v>0</v>
      </c>
      <c r="AD703" s="18">
        <f>IFERROR(LARGE($F703:R703,3),)</f>
        <v>0</v>
      </c>
      <c r="AE703" s="18">
        <f>IFERROR(LARGE($F703:S703,4),)</f>
        <v>0</v>
      </c>
      <c r="AF703" s="18">
        <f>IFERROR(LARGE($F703:T703,5),)</f>
        <v>0</v>
      </c>
      <c r="AG703" s="19"/>
    </row>
    <row r="704" spans="1:35" x14ac:dyDescent="0.25">
      <c r="A704" s="13">
        <v>7</v>
      </c>
      <c r="B704" s="13"/>
      <c r="C704" s="13"/>
      <c r="D704" s="13"/>
      <c r="E704" s="13"/>
      <c r="F704" s="14"/>
      <c r="G704" s="14"/>
      <c r="H704" s="14"/>
      <c r="I704" s="14"/>
      <c r="J704" s="14"/>
      <c r="K704" s="14"/>
      <c r="L704" s="14"/>
      <c r="M704" s="14"/>
      <c r="N704" s="14"/>
      <c r="O704" s="15"/>
      <c r="P704" s="14"/>
      <c r="Q704" s="14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8">
        <f>IFERROR(LARGE($F704:Q704,1),)</f>
        <v>0</v>
      </c>
      <c r="AC704" s="18">
        <f>IFERROR(LARGE($F704:Q704,2),)</f>
        <v>0</v>
      </c>
      <c r="AD704" s="18">
        <f>IFERROR(LARGE($F704:R704,3),)</f>
        <v>0</v>
      </c>
      <c r="AE704" s="18">
        <f>IFERROR(LARGE($F704:S704,4),)</f>
        <v>0</v>
      </c>
      <c r="AF704" s="18">
        <f>IFERROR(LARGE($F704:T704,5),)</f>
        <v>0</v>
      </c>
      <c r="AG704" s="19"/>
    </row>
    <row r="705" spans="1:35" x14ac:dyDescent="0.25">
      <c r="A705" s="13">
        <v>8</v>
      </c>
      <c r="B705" s="13"/>
      <c r="C705" s="13"/>
      <c r="D705" s="13"/>
      <c r="E705" s="13"/>
      <c r="F705" s="14"/>
      <c r="G705" s="14"/>
      <c r="H705" s="14"/>
      <c r="I705" s="14"/>
      <c r="J705" s="14"/>
      <c r="K705" s="14"/>
      <c r="L705" s="14"/>
      <c r="M705" s="14"/>
      <c r="N705" s="14"/>
      <c r="O705" s="15"/>
      <c r="P705" s="14"/>
      <c r="Q705" s="14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8">
        <f>IFERROR(LARGE($F705:Q705,1),)</f>
        <v>0</v>
      </c>
      <c r="AC705" s="18">
        <f>IFERROR(LARGE($F705:Q705,2),)</f>
        <v>0</v>
      </c>
      <c r="AD705" s="18">
        <f>IFERROR(LARGE($F705:R705,3),)</f>
        <v>0</v>
      </c>
      <c r="AE705" s="18">
        <f>IFERROR(LARGE($F705:S705,4),)</f>
        <v>0</v>
      </c>
      <c r="AF705" s="18">
        <f>IFERROR(LARGE($F705:T705,5),)</f>
        <v>0</v>
      </c>
      <c r="AG705" s="19"/>
    </row>
    <row r="706" spans="1:35" x14ac:dyDescent="0.25">
      <c r="A706" s="13">
        <v>9</v>
      </c>
      <c r="B706" s="13"/>
      <c r="C706" s="13"/>
      <c r="D706" s="13"/>
      <c r="E706" s="13"/>
      <c r="F706" s="14"/>
      <c r="G706" s="14"/>
      <c r="H706" s="14"/>
      <c r="I706" s="14"/>
      <c r="J706" s="14"/>
      <c r="K706" s="14"/>
      <c r="L706" s="14"/>
      <c r="M706" s="14"/>
      <c r="N706" s="14"/>
      <c r="O706" s="15"/>
      <c r="P706" s="14"/>
      <c r="Q706" s="14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8">
        <f>IFERROR(LARGE($F706:Q706,1),)</f>
        <v>0</v>
      </c>
      <c r="AC706" s="18">
        <f>IFERROR(LARGE($F706:Q706,2),)</f>
        <v>0</v>
      </c>
      <c r="AD706" s="18">
        <f>IFERROR(LARGE($F706:R706,3),)</f>
        <v>0</v>
      </c>
      <c r="AE706" s="18">
        <f>IFERROR(LARGE($F706:S706,4),)</f>
        <v>0</v>
      </c>
      <c r="AF706" s="18">
        <f>IFERROR(LARGE($F706:T706,5),)</f>
        <v>0</v>
      </c>
      <c r="AG706" s="19"/>
    </row>
    <row r="707" spans="1:35" x14ac:dyDescent="0.25">
      <c r="A707" s="13">
        <v>10</v>
      </c>
      <c r="B707" s="13"/>
      <c r="C707" s="13"/>
      <c r="D707" s="13"/>
      <c r="E707" s="13"/>
      <c r="F707" s="14"/>
      <c r="G707" s="14"/>
      <c r="H707" s="14"/>
      <c r="I707" s="14"/>
      <c r="J707" s="14"/>
      <c r="K707" s="14"/>
      <c r="L707" s="14"/>
      <c r="M707" s="14"/>
      <c r="N707" s="14"/>
      <c r="O707" s="15"/>
      <c r="P707" s="14"/>
      <c r="Q707" s="14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8">
        <f>IFERROR(LARGE($F707:Q707,1),)</f>
        <v>0</v>
      </c>
      <c r="AC707" s="18">
        <f>IFERROR(LARGE($F707:Q707,2),)</f>
        <v>0</v>
      </c>
      <c r="AD707" s="18">
        <f>IFERROR(LARGE($F707:R707,3),)</f>
        <v>0</v>
      </c>
      <c r="AE707" s="18">
        <f>IFERROR(LARGE($F707:S707,4),)</f>
        <v>0</v>
      </c>
      <c r="AF707" s="18">
        <f>IFERROR(LARGE($F707:T707,5),)</f>
        <v>0</v>
      </c>
      <c r="AG707" s="19"/>
    </row>
    <row r="709" spans="1:35" ht="15" customHeight="1" x14ac:dyDescent="0.25">
      <c r="F709" s="37" t="s">
        <v>3</v>
      </c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8" t="s">
        <v>4</v>
      </c>
      <c r="S709" s="39"/>
      <c r="T709" s="39"/>
      <c r="U709" s="39"/>
      <c r="V709" s="39"/>
      <c r="W709" s="39"/>
      <c r="X709" s="39"/>
      <c r="Y709" s="39"/>
      <c r="Z709" s="39"/>
      <c r="AA709" s="40"/>
    </row>
    <row r="710" spans="1:35" s="5" customFormat="1" x14ac:dyDescent="0.25">
      <c r="A710" s="6" t="s">
        <v>6</v>
      </c>
      <c r="B710" s="6" t="s">
        <v>91</v>
      </c>
      <c r="C710" s="6" t="s">
        <v>8</v>
      </c>
      <c r="D710" s="6" t="s">
        <v>9</v>
      </c>
      <c r="E710" s="6" t="s">
        <v>10</v>
      </c>
      <c r="F710" s="8">
        <f>F$11</f>
        <v>0</v>
      </c>
      <c r="G710" s="8">
        <f t="shared" ref="G710:AA710" si="27">G$11</f>
        <v>0</v>
      </c>
      <c r="H710" s="8">
        <f t="shared" si="27"/>
        <v>0</v>
      </c>
      <c r="I710" s="8">
        <f t="shared" si="27"/>
        <v>0</v>
      </c>
      <c r="J710" s="8">
        <f t="shared" si="27"/>
        <v>0</v>
      </c>
      <c r="K710" s="8">
        <f t="shared" si="27"/>
        <v>0</v>
      </c>
      <c r="L710" s="8">
        <f t="shared" si="27"/>
        <v>0</v>
      </c>
      <c r="M710" s="7">
        <f t="shared" si="27"/>
        <v>0</v>
      </c>
      <c r="N710" s="8">
        <f t="shared" si="27"/>
        <v>0</v>
      </c>
      <c r="O710" s="7">
        <f t="shared" si="27"/>
        <v>0</v>
      </c>
      <c r="P710" s="8">
        <f t="shared" si="27"/>
        <v>0</v>
      </c>
      <c r="Q710" s="8">
        <f t="shared" si="27"/>
        <v>0</v>
      </c>
      <c r="R710" s="8">
        <f t="shared" si="27"/>
        <v>0</v>
      </c>
      <c r="S710" s="8">
        <f t="shared" si="27"/>
        <v>0</v>
      </c>
      <c r="T710" s="8">
        <f t="shared" si="27"/>
        <v>0</v>
      </c>
      <c r="U710" s="8">
        <f t="shared" si="27"/>
        <v>0</v>
      </c>
      <c r="V710" s="8">
        <f t="shared" si="27"/>
        <v>0</v>
      </c>
      <c r="W710" s="8">
        <f t="shared" si="27"/>
        <v>0</v>
      </c>
      <c r="X710" s="8">
        <f t="shared" si="27"/>
        <v>0</v>
      </c>
      <c r="Y710" s="8">
        <f t="shared" si="27"/>
        <v>0</v>
      </c>
      <c r="Z710" s="8">
        <f t="shared" si="27"/>
        <v>0</v>
      </c>
      <c r="AA710" s="8">
        <f t="shared" si="27"/>
        <v>0</v>
      </c>
      <c r="AB710" s="10" t="s">
        <v>11</v>
      </c>
      <c r="AC710" s="10" t="s">
        <v>12</v>
      </c>
      <c r="AD710" s="10" t="s">
        <v>13</v>
      </c>
      <c r="AE710" s="10" t="s">
        <v>14</v>
      </c>
      <c r="AF710" s="10" t="s">
        <v>15</v>
      </c>
      <c r="AG710" s="11" t="s">
        <v>16</v>
      </c>
      <c r="AH710" s="12"/>
    </row>
    <row r="711" spans="1:35" x14ac:dyDescent="0.25">
      <c r="A711" s="13">
        <v>1</v>
      </c>
      <c r="B711" s="13"/>
      <c r="C711" s="13"/>
      <c r="D711" s="13"/>
      <c r="E711" s="13"/>
      <c r="F711" s="14"/>
      <c r="G711" s="14"/>
      <c r="H711" s="14"/>
      <c r="I711" s="14"/>
      <c r="J711" s="14"/>
      <c r="K711" s="14"/>
      <c r="L711" s="14"/>
      <c r="M711" s="14"/>
      <c r="N711" s="14"/>
      <c r="O711" s="15"/>
      <c r="P711" s="14"/>
      <c r="Q711" s="14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8">
        <f>IFERROR(LARGE($F711:Q711,1),)</f>
        <v>0</v>
      </c>
      <c r="AC711" s="18">
        <f>IFERROR(LARGE($F711:Q711,2),)</f>
        <v>0</v>
      </c>
      <c r="AD711" s="18">
        <f>IFERROR(LARGE($F711:R711,3),)</f>
        <v>0</v>
      </c>
      <c r="AE711" s="18">
        <f>IFERROR(LARGE($F711:S711,4),)</f>
        <v>0</v>
      </c>
      <c r="AF711" s="18">
        <f>IFERROR(LARGE($F711:T711,5),)</f>
        <v>0</v>
      </c>
      <c r="AG711" s="19"/>
    </row>
    <row r="712" spans="1:35" x14ac:dyDescent="0.25">
      <c r="A712" s="13">
        <v>2</v>
      </c>
      <c r="B712" s="13"/>
      <c r="C712" s="13"/>
      <c r="D712" s="13"/>
      <c r="E712" s="13"/>
      <c r="F712" s="14"/>
      <c r="G712" s="14"/>
      <c r="H712" s="14"/>
      <c r="I712" s="14"/>
      <c r="J712" s="14"/>
      <c r="K712" s="14"/>
      <c r="L712" s="14"/>
      <c r="M712" s="14"/>
      <c r="N712" s="14"/>
      <c r="O712" s="15"/>
      <c r="P712" s="14"/>
      <c r="Q712" s="14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8">
        <f>IFERROR(LARGE($F712:Q712,1),)</f>
        <v>0</v>
      </c>
      <c r="AC712" s="18">
        <f>IFERROR(LARGE($F712:Q712,2),)</f>
        <v>0</v>
      </c>
      <c r="AD712" s="18">
        <f>IFERROR(LARGE($F712:R712,3),)</f>
        <v>0</v>
      </c>
      <c r="AE712" s="18">
        <f>IFERROR(LARGE($F712:S712,4),)</f>
        <v>0</v>
      </c>
      <c r="AF712" s="18">
        <f>IFERROR(LARGE($F712:T712,5),)</f>
        <v>0</v>
      </c>
      <c r="AG712" s="19"/>
    </row>
    <row r="713" spans="1:35" s="1" customFormat="1" x14ac:dyDescent="0.25">
      <c r="A713" s="13">
        <v>3</v>
      </c>
      <c r="B713" s="13"/>
      <c r="C713" s="13"/>
      <c r="D713" s="13"/>
      <c r="E713" s="13"/>
      <c r="F713" s="14"/>
      <c r="G713" s="14"/>
      <c r="H713" s="14"/>
      <c r="I713" s="14"/>
      <c r="J713" s="14"/>
      <c r="K713" s="14"/>
      <c r="L713" s="14"/>
      <c r="M713" s="14"/>
      <c r="N713" s="14"/>
      <c r="O713" s="15"/>
      <c r="P713" s="14"/>
      <c r="Q713" s="14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8">
        <f>IFERROR(LARGE($F713:Q713,1),)</f>
        <v>0</v>
      </c>
      <c r="AC713" s="18">
        <f>IFERROR(LARGE($F713:Q713,2),)</f>
        <v>0</v>
      </c>
      <c r="AD713" s="18">
        <f>IFERROR(LARGE($F713:R713,3),)</f>
        <v>0</v>
      </c>
      <c r="AE713" s="18">
        <f>IFERROR(LARGE($F713:S713,4),)</f>
        <v>0</v>
      </c>
      <c r="AF713" s="18">
        <f>IFERROR(LARGE($F713:T713,5),)</f>
        <v>0</v>
      </c>
      <c r="AG713" s="19"/>
      <c r="AI713" s="2"/>
    </row>
    <row r="714" spans="1:35" s="1" customFormat="1" x14ac:dyDescent="0.25">
      <c r="A714" s="13">
        <v>4</v>
      </c>
      <c r="B714" s="13"/>
      <c r="C714" s="13"/>
      <c r="D714" s="13"/>
      <c r="E714" s="13"/>
      <c r="F714" s="14"/>
      <c r="G714" s="14"/>
      <c r="H714" s="14"/>
      <c r="I714" s="14"/>
      <c r="J714" s="14"/>
      <c r="K714" s="14"/>
      <c r="L714" s="14"/>
      <c r="M714" s="14"/>
      <c r="N714" s="14"/>
      <c r="O714" s="15"/>
      <c r="P714" s="14"/>
      <c r="Q714" s="14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8">
        <f>IFERROR(LARGE($F714:Q714,1),)</f>
        <v>0</v>
      </c>
      <c r="AC714" s="18">
        <f>IFERROR(LARGE($F714:Q714,2),)</f>
        <v>0</v>
      </c>
      <c r="AD714" s="18">
        <f>IFERROR(LARGE($F714:R714,3),)</f>
        <v>0</v>
      </c>
      <c r="AE714" s="18">
        <f>IFERROR(LARGE($F714:S714,4),)</f>
        <v>0</v>
      </c>
      <c r="AF714" s="18">
        <f>IFERROR(LARGE($F714:T714,5),)</f>
        <v>0</v>
      </c>
      <c r="AG714" s="19"/>
      <c r="AI714" s="2"/>
    </row>
    <row r="715" spans="1:35" s="1" customFormat="1" x14ac:dyDescent="0.25">
      <c r="A715" s="13">
        <v>5</v>
      </c>
      <c r="B715" s="13"/>
      <c r="C715" s="13"/>
      <c r="D715" s="13"/>
      <c r="E715" s="13"/>
      <c r="F715" s="14"/>
      <c r="G715" s="14"/>
      <c r="H715" s="14"/>
      <c r="I715" s="14"/>
      <c r="J715" s="14"/>
      <c r="K715" s="14"/>
      <c r="L715" s="14"/>
      <c r="M715" s="14"/>
      <c r="N715" s="14"/>
      <c r="O715" s="15"/>
      <c r="P715" s="14"/>
      <c r="Q715" s="14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8">
        <f>IFERROR(LARGE($F715:Q715,1),)</f>
        <v>0</v>
      </c>
      <c r="AC715" s="18">
        <f>IFERROR(LARGE($F715:Q715,2),)</f>
        <v>0</v>
      </c>
      <c r="AD715" s="18">
        <f>IFERROR(LARGE($F715:R715,3),)</f>
        <v>0</v>
      </c>
      <c r="AE715" s="18">
        <f>IFERROR(LARGE($F715:S715,4),)</f>
        <v>0</v>
      </c>
      <c r="AF715" s="18">
        <f>IFERROR(LARGE($F715:T715,5),)</f>
        <v>0</v>
      </c>
      <c r="AG715" s="19"/>
      <c r="AI715" s="2"/>
    </row>
  </sheetData>
  <autoFilter ref="A11:AH11" xr:uid="{DC926309-36F9-4C9A-9821-992643479FF7}">
    <sortState xmlns:xlrd2="http://schemas.microsoft.com/office/spreadsheetml/2017/richdata2" ref="A12:AH65">
      <sortCondition descending="1" ref="AF11"/>
    </sortState>
  </autoFilter>
  <mergeCells count="52">
    <mergeCell ref="A8:AH8"/>
    <mergeCell ref="F408:Q408"/>
    <mergeCell ref="R408:AA408"/>
    <mergeCell ref="F421:Q421"/>
    <mergeCell ref="R421:AA421"/>
    <mergeCell ref="F395:Q395"/>
    <mergeCell ref="R395:AA395"/>
    <mergeCell ref="F10:Q10"/>
    <mergeCell ref="R10:AA10"/>
    <mergeCell ref="F434:Q434"/>
    <mergeCell ref="R434:AA434"/>
    <mergeCell ref="F447:Q447"/>
    <mergeCell ref="R447:AA447"/>
    <mergeCell ref="F460:Q460"/>
    <mergeCell ref="R460:AA460"/>
    <mergeCell ref="F473:Q473"/>
    <mergeCell ref="R473:AA473"/>
    <mergeCell ref="F486:Q486"/>
    <mergeCell ref="R486:AA486"/>
    <mergeCell ref="F499:Q499"/>
    <mergeCell ref="R499:AA499"/>
    <mergeCell ref="A507:AG507"/>
    <mergeCell ref="F509:Q509"/>
    <mergeCell ref="R509:AA509"/>
    <mergeCell ref="F522:Q522"/>
    <mergeCell ref="R522:AA522"/>
    <mergeCell ref="F535:Q535"/>
    <mergeCell ref="R535:AA535"/>
    <mergeCell ref="F548:Q548"/>
    <mergeCell ref="R548:AA548"/>
    <mergeCell ref="F561:Q561"/>
    <mergeCell ref="R561:AA561"/>
    <mergeCell ref="F574:Q574"/>
    <mergeCell ref="R574:AA574"/>
    <mergeCell ref="F587:Q587"/>
    <mergeCell ref="R587:AA587"/>
    <mergeCell ref="F600:Q600"/>
    <mergeCell ref="R600:AA600"/>
    <mergeCell ref="F613:Q613"/>
    <mergeCell ref="R613:AA613"/>
    <mergeCell ref="F634:Q634"/>
    <mergeCell ref="R634:AA634"/>
    <mergeCell ref="F647:Q647"/>
    <mergeCell ref="R647:AA647"/>
    <mergeCell ref="F665:Q665"/>
    <mergeCell ref="R665:AA665"/>
    <mergeCell ref="F709:Q709"/>
    <mergeCell ref="R709:AA709"/>
    <mergeCell ref="F678:Q678"/>
    <mergeCell ref="R678:AA678"/>
    <mergeCell ref="F696:Q696"/>
    <mergeCell ref="R696:AA6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25</vt:i4>
      </vt:variant>
    </vt:vector>
  </HeadingPairs>
  <TitlesOfParts>
    <vt:vector size="25" baseType="lpstr">
      <vt:lpstr>RU13M</vt:lpstr>
      <vt:lpstr>RU13W</vt:lpstr>
      <vt:lpstr>RU15M</vt:lpstr>
      <vt:lpstr>RU15W</vt:lpstr>
      <vt:lpstr>RU18M</vt:lpstr>
      <vt:lpstr>RU18W</vt:lpstr>
      <vt:lpstr>RU21M</vt:lpstr>
      <vt:lpstr>RU21W</vt:lpstr>
      <vt:lpstr>RM</vt:lpstr>
      <vt:lpstr>RW</vt:lpstr>
      <vt:lpstr>RM50+</vt:lpstr>
      <vt:lpstr>RW50+ </vt:lpstr>
      <vt:lpstr>RM60+</vt:lpstr>
      <vt:lpstr>RW60+</vt:lpstr>
      <vt:lpstr>BB</vt:lpstr>
      <vt:lpstr>LB</vt:lpstr>
      <vt:lpstr>CU15M</vt:lpstr>
      <vt:lpstr>CU18M</vt:lpstr>
      <vt:lpstr>CU21M</vt:lpstr>
      <vt:lpstr>CM</vt:lpstr>
      <vt:lpstr>CW</vt:lpstr>
      <vt:lpstr>C50+M</vt:lpstr>
      <vt:lpstr>C50+W</vt:lpstr>
      <vt:lpstr>C60+M</vt:lpstr>
      <vt:lpstr>C60+W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Projecten | AC Projects</dc:creator>
  <cp:lastModifiedBy>Projecten | AC Projects</cp:lastModifiedBy>
  <dcterms:created xsi:type="dcterms:W3CDTF">2025-06-24T09:58:18Z</dcterms:created>
  <dcterms:modified xsi:type="dcterms:W3CDTF">2025-07-07T13:22:05Z</dcterms:modified>
</cp:coreProperties>
</file>