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D:\Skabeloner\"/>
    </mc:Choice>
  </mc:AlternateContent>
  <xr:revisionPtr revIDLastSave="0" documentId="8_{3B29D017-0B3D-4C97-88EE-4C31F8568D47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Budget 2022" sheetId="1" r:id="rId1"/>
    <sheet name="Eksempel på budget med beløb s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8" i="2" l="1"/>
  <c r="M46" i="2"/>
  <c r="L46" i="2"/>
  <c r="K46" i="2"/>
  <c r="J46" i="2"/>
  <c r="I46" i="2"/>
  <c r="H46" i="2"/>
  <c r="G46" i="2"/>
  <c r="F46" i="2"/>
  <c r="E46" i="2"/>
  <c r="D46" i="2"/>
  <c r="C46" i="2"/>
  <c r="B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M25" i="2"/>
  <c r="L25" i="2"/>
  <c r="K25" i="2"/>
  <c r="J25" i="2"/>
  <c r="I25" i="2"/>
  <c r="H25" i="2"/>
  <c r="G25" i="2"/>
  <c r="F25" i="2"/>
  <c r="E25" i="2"/>
  <c r="D25" i="2"/>
  <c r="C25" i="2"/>
  <c r="B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M9" i="2"/>
  <c r="L9" i="2"/>
  <c r="L50" i="2" s="1"/>
  <c r="K9" i="2"/>
  <c r="K50" i="2" s="1"/>
  <c r="J9" i="2"/>
  <c r="I9" i="2"/>
  <c r="H9" i="2"/>
  <c r="G9" i="2"/>
  <c r="F9" i="2"/>
  <c r="E9" i="2"/>
  <c r="D9" i="2"/>
  <c r="D50" i="2" s="1"/>
  <c r="C9" i="2"/>
  <c r="C50" i="2" s="1"/>
  <c r="B9" i="2"/>
  <c r="N8" i="2"/>
  <c r="N7" i="2"/>
  <c r="N6" i="2"/>
  <c r="N5" i="2"/>
  <c r="N49" i="1"/>
  <c r="O49" i="1" s="1"/>
  <c r="M47" i="1"/>
  <c r="L47" i="1"/>
  <c r="K47" i="1"/>
  <c r="J47" i="1"/>
  <c r="I47" i="1"/>
  <c r="H47" i="1"/>
  <c r="G47" i="1"/>
  <c r="F47" i="1"/>
  <c r="E47" i="1"/>
  <c r="D47" i="1"/>
  <c r="C47" i="1"/>
  <c r="B47" i="1"/>
  <c r="N45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M26" i="1"/>
  <c r="L26" i="1"/>
  <c r="K26" i="1"/>
  <c r="J26" i="1"/>
  <c r="I26" i="1"/>
  <c r="H26" i="1"/>
  <c r="G26" i="1"/>
  <c r="F26" i="1"/>
  <c r="E26" i="1"/>
  <c r="D26" i="1"/>
  <c r="C26" i="1"/>
  <c r="B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M9" i="1"/>
  <c r="M51" i="1" s="1"/>
  <c r="L9" i="1"/>
  <c r="L51" i="1" s="1"/>
  <c r="K9" i="1"/>
  <c r="J9" i="1"/>
  <c r="I9" i="1"/>
  <c r="H9" i="1"/>
  <c r="H51" i="1" s="1"/>
  <c r="G9" i="1"/>
  <c r="F9" i="1"/>
  <c r="E9" i="1"/>
  <c r="E51" i="1" s="1"/>
  <c r="D9" i="1"/>
  <c r="D51" i="1" s="1"/>
  <c r="C9" i="1"/>
  <c r="B9" i="1"/>
  <c r="N8" i="1"/>
  <c r="N7" i="1"/>
  <c r="N6" i="1"/>
  <c r="N5" i="1"/>
  <c r="J50" i="2" l="1"/>
  <c r="G50" i="2"/>
  <c r="E50" i="2"/>
  <c r="M50" i="2"/>
  <c r="F50" i="2"/>
  <c r="N25" i="2"/>
  <c r="O25" i="2" s="1"/>
  <c r="I50" i="2"/>
  <c r="N46" i="2"/>
  <c r="O46" i="2" s="1"/>
  <c r="N9" i="2"/>
  <c r="O9" i="2" s="1"/>
  <c r="H50" i="2"/>
  <c r="G51" i="1"/>
  <c r="I51" i="1"/>
  <c r="F51" i="1"/>
  <c r="N51" i="1" s="1"/>
  <c r="N26" i="1"/>
  <c r="O26" i="1" s="1"/>
  <c r="B51" i="1"/>
  <c r="J51" i="1"/>
  <c r="N47" i="1"/>
  <c r="O47" i="1" s="1"/>
  <c r="C51" i="1"/>
  <c r="K51" i="1"/>
  <c r="N9" i="1"/>
  <c r="O9" i="1" s="1"/>
  <c r="O48" i="2"/>
  <c r="B50" i="2"/>
  <c r="N50" i="2" l="1"/>
</calcChain>
</file>

<file path=xl/sharedStrings.xml><?xml version="1.0" encoding="utf-8"?>
<sst xmlns="http://schemas.openxmlformats.org/spreadsheetml/2006/main" count="166" uniqueCount="99">
  <si>
    <t>BUDGET</t>
  </si>
  <si>
    <t>For 2022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</si>
  <si>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</si>
  <si>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</si>
  <si>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</si>
  <si>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</si>
  <si>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</si>
  <si>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</si>
  <si>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</si>
  <si>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</si>
  <si>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</si>
  <si>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</si>
  <si>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</si>
  <si>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</si>
  <si>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12 mdr. i alt</t>
  </si>
  <si>
    <t>Indtægt</t>
  </si>
  <si>
    <t>Løn udbetalt</t>
  </si>
  <si>
    <t xml:space="preserve">Børnepenge fra staten </t>
  </si>
  <si>
    <t>Ekstra indtægt</t>
  </si>
  <si>
    <t>Indtægt i alt:</t>
  </si>
  <si>
    <t>Indtægt i alt pr. mdr.</t>
  </si>
  <si>
    <t>Variable omkostninger/Madkonto</t>
  </si>
  <si>
    <t>Mad &amp; husholdning</t>
  </si>
  <si>
    <t>Take away</t>
  </si>
  <si>
    <t>Tøj, frisør og sko</t>
  </si>
  <si>
    <t xml:space="preserve">Cafe/Restaurant/Biograf/Koncert etc. </t>
  </si>
  <si>
    <t>Fødselsdagsgaver samt Julegaver</t>
  </si>
  <si>
    <t>Børnenes fritidsaktiviteter &amp; Gaming</t>
  </si>
  <si>
    <t>Tandlæge og Medicin</t>
  </si>
  <si>
    <t>Bolig reperationer, møbler og have/altan udgifter</t>
  </si>
  <si>
    <t xml:space="preserve">Husdyr </t>
  </si>
  <si>
    <t xml:space="preserve">Brændstof til bil, samt reperationer </t>
  </si>
  <si>
    <t>Taxa, Bus og Tog</t>
  </si>
  <si>
    <t>Hobby</t>
  </si>
  <si>
    <t xml:space="preserve">Ferie og weekendture </t>
  </si>
  <si>
    <t>Variable omkostninger i alt:</t>
  </si>
  <si>
    <t>Indsættes på Madkonto hver måned</t>
  </si>
  <si>
    <t>Faste omkostninger/Budgetkonto</t>
  </si>
  <si>
    <t>Realkredit lån. xx år (beløb i alt)</t>
  </si>
  <si>
    <t>Ejendomsskat/Grundskyld/grundejerforening</t>
  </si>
  <si>
    <t xml:space="preserve">Skorstensfejer, skadedyrsbekæmpelse etc. </t>
  </si>
  <si>
    <t>Vand og renovation</t>
  </si>
  <si>
    <t xml:space="preserve">A-Kasse (evt. fagforening, efterløn og lønsikring) </t>
  </si>
  <si>
    <t xml:space="preserve">Streamingservicer </t>
  </si>
  <si>
    <t>Ulykkesforsikringer</t>
  </si>
  <si>
    <t xml:space="preserve">Villa og Indboforsikring </t>
  </si>
  <si>
    <t>Bilforsikring &amp; vægtafgift</t>
  </si>
  <si>
    <t>Sygeforsikring Danmark</t>
  </si>
  <si>
    <t>Elektricitet</t>
  </si>
  <si>
    <t>Fjernvarme</t>
  </si>
  <si>
    <t>Internet</t>
  </si>
  <si>
    <r>
      <rPr>
        <sz val="10"/>
        <rFont val="Arial"/>
      </rPr>
      <t xml:space="preserve">Mobilabonnement, f.eks via </t>
    </r>
    <r>
      <rPr>
        <u/>
        <sz val="10"/>
        <color rgb="FF1155CC"/>
        <rFont val="Arial"/>
      </rPr>
      <t>DUKA</t>
    </r>
    <r>
      <rPr>
        <sz val="10"/>
        <rFont val="Arial"/>
      </rPr>
      <t xml:space="preserve"> eller </t>
    </r>
    <r>
      <rPr>
        <u/>
        <sz val="10"/>
        <color rgb="FF1155CC"/>
        <rFont val="Arial"/>
      </rPr>
      <t xml:space="preserve">Alka mobil  </t>
    </r>
  </si>
  <si>
    <t>SFO / Privatskole / Skoleudgifter</t>
  </si>
  <si>
    <t xml:space="preserve">Børnehave inkl. mad. </t>
  </si>
  <si>
    <t>indsæt noget du betaler fast til hver måned</t>
  </si>
  <si>
    <t>Fasteomkostninger i alt:</t>
  </si>
  <si>
    <t>Indsættes på Budgetkonto hver måned</t>
  </si>
  <si>
    <t>Opsparing eller investering</t>
  </si>
  <si>
    <t>Indsættes på opsparing / investering månedligt</t>
  </si>
  <si>
    <t>Netto overskud/underskud:</t>
  </si>
  <si>
    <t>Buffer/Overskud årligt!</t>
  </si>
  <si>
    <t xml:space="preserve">Gå igennem dit budget 1 gang hver eller hver anden måned og sørg for at det ikke "stikker af", samt at du ikke betalter for mere end du skal. </t>
  </si>
  <si>
    <t>Inspiration til hvor du også kan spare:</t>
  </si>
  <si>
    <t>Har samlet lidt links med rabatter til dig, brug dem hvis det er til din fordel:</t>
  </si>
  <si>
    <t>Brug biblioteket istedet for at købe bøger og magasiner - de har mange gode online muligheder - du kan også låne film!</t>
  </si>
  <si>
    <t>1. Jeg bruger selv Dropbox til at gemme alle mine vigtige dokumenter, familie billeder, videoer etc. Her kan du få 500mb plads i linket</t>
  </si>
  <si>
    <t>Sammenlign priser på forsikringsaftaler, måske du kan samle flere og få en bedre samlet pris</t>
  </si>
  <si>
    <t>2. Hvis du ejer et hus/lejlighed/andel, kan du melde dig gratis ind i Realdania og få super gode rabatter og BOLIUS magasinet tilsendt HELT gratis</t>
  </si>
  <si>
    <t xml:space="preserve">INGEN kviklån! Hvis du har taget dem, så få dem over i et samlet banklån med lavere renter hurtigst muligt. </t>
  </si>
  <si>
    <t xml:space="preserve">3. Udskift dit olie eller gasfyr med en varmepumpe istedet, klik her for et godt tilbud på varmepumpe. </t>
  </si>
  <si>
    <t xml:space="preserve">Flere mobil abonnementer har streaming services med i prisen, hvis det er lige præcis de streaming servicer du gerne vil have, kan det måske være et sted at spare - hvis du ikke bruge dem alligevel er prisen dog ofte højere end et abonnement uden. </t>
  </si>
  <si>
    <t>4. Brug Tax helper, de hjælper med at spare dig for penge i skat og koster kun 1% af din "gevinst" og så har de no cure-no pay</t>
  </si>
  <si>
    <t>Følg inspirerende madbloggere online, der er flere med gode mad spare tips</t>
  </si>
  <si>
    <t>5. Sammenlign dine lån gratis her og få tilbud fra flere banker ift. bedre priser</t>
  </si>
  <si>
    <t>Dine månedlige abonnementer kan hurtigt rende op, husk at få afmeldt dem du ikke bruger</t>
  </si>
  <si>
    <t>Der er flere gode og underholdende (gratis) streaming servicer tilgængelige, F.eks. DR tv (som du jo allerede betaler for), Div. Podcasts og millioner af timers Youtube underholdning til dit TV</t>
  </si>
  <si>
    <t>Jeg er stoppet med at betale for Microsoft produkter og bruger udelukkende de gratis fra Google der efter min mening er lige så gode</t>
  </si>
  <si>
    <t>OPSPARING og Investering</t>
  </si>
  <si>
    <t xml:space="preserve">Jeg har selv oprettet en Aktiesparekonto til investering (pga. beskatningen kun er på 17 % af afkastet - modsat en alm. aktiekonto som "koster" 27%). Du kan både oprette dem hos Nordnet og Saxobank og indsætte på en gang (max 103.500Kr.) eller indbetale til den løbende. </t>
  </si>
  <si>
    <t>MEN har du gæld du betaler over 4% i rente til, så betal den af først.</t>
  </si>
  <si>
    <t>BUDGET Eksempel for 2 voksne med 2 børn (i skole og børnehave), 2 biler og huslån</t>
  </si>
  <si>
    <t>Take away (Generelt max 10% af ovenstående)</t>
  </si>
  <si>
    <t xml:space="preserve">2*A-Kasse (evt. fagforening og/eller lønsikring) </t>
  </si>
  <si>
    <t>Streamingservicer i alt (musik, podcast og film/serier)</t>
  </si>
  <si>
    <t>Ulykkesforsikringer *4</t>
  </si>
  <si>
    <t>Bilforsikring &amp; vægtafgift *2</t>
  </si>
  <si>
    <t>Fjernvarme (nyere hus med god isolering)</t>
  </si>
  <si>
    <r>
      <rPr>
        <sz val="10"/>
        <rFont val="Arial"/>
      </rPr>
      <t xml:space="preserve">Mobilabonnementer, f.eks via </t>
    </r>
    <r>
      <rPr>
        <u/>
        <sz val="10"/>
        <color rgb="FF1155CC"/>
        <rFont val="Arial"/>
      </rPr>
      <t>DUKA</t>
    </r>
    <r>
      <rPr>
        <sz val="10"/>
        <rFont val="Arial"/>
      </rPr>
      <t xml:space="preserve"> eller </t>
    </r>
    <r>
      <rPr>
        <u/>
        <sz val="10"/>
        <color rgb="FF1155CC"/>
        <rFont val="Arial"/>
      </rPr>
      <t xml:space="preserve">Alka mobil  </t>
    </r>
  </si>
  <si>
    <t xml:space="preserve">SFO </t>
  </si>
  <si>
    <t>Billån afbetaling</t>
  </si>
  <si>
    <t>Huslån afbetaling</t>
  </si>
  <si>
    <t>Buffer/Overskud årligt der gerne skal blive stående på budgetkontoen.</t>
  </si>
  <si>
    <t>Indsæt en omkostning der varierer</t>
  </si>
  <si>
    <t>Opsparing eller investering eksempel</t>
  </si>
  <si>
    <t>Realkredit lån. 30 år Eksempel</t>
  </si>
  <si>
    <t>Husk en buffer til div. Reperationer</t>
  </si>
  <si>
    <t>Ekstra indtægt / f.eks. udleje af den ene bil</t>
  </si>
  <si>
    <t>Er stoppet med at betale for Microsoft produkter og bruger udelukkende de gratis fra Google</t>
  </si>
  <si>
    <t xml:space="preserve">Jeg har selv oprettet en Aktiesparekonto til investering (pga. beskatningen kun er på 17 % af afkastet - modsat en alm. aktiekonto som "koster" 27%). De kan oprettes hos Nordnet og Saxobank og indsættes på en gang (max 103.500Kr.) eller indbetales til løbende.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</si>
</sst>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kr-406]\ #,##0"/>
  </numFmts>
  <fonts count="19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  <scheme val="minor"/>
    </font>
    <font>
      <sz val="10"/>
      <color rgb="FF000000"/>
      <name val="Roboto"/>
    </font>
    <font>
      <sz val="10"/>
      <color theme="1"/>
      <name val="Roboto"/>
    </font>
    <font>
      <sz val="10"/>
      <color rgb="FF444444"/>
      <name val="Arial"/>
    </font>
    <font>
      <u/>
      <sz val="10"/>
      <color rgb="FF0000FF"/>
      <name val="Arial"/>
    </font>
    <font>
      <b/>
      <sz val="12"/>
      <color theme="1"/>
      <name val="Arial"/>
      <scheme val="minor"/>
    </font>
    <font>
      <u/>
      <sz val="10"/>
      <color rgb="FF1155CC"/>
      <name val="Arial"/>
    </font>
    <font>
      <b/>
      <sz val="10"/>
      <color theme="1"/>
      <name val="Arial"/>
      <scheme val="minor"/>
    </font>
    <font>
      <sz val="10"/>
      <name val="Arial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5D9F1"/>
        <bgColor rgb="FFC5D9F1"/>
      </patternFill>
    </fill>
    <fill>
      <patternFill patternType="solid">
        <fgColor rgb="FF6AA84F"/>
        <bgColor rgb="FF6AA84F"/>
      </patternFill>
    </fill>
    <fill>
      <patternFill patternType="solid">
        <fgColor rgb="FF34A853"/>
        <bgColor rgb="FF34A853"/>
      </patternFill>
    </fill>
    <fill>
      <patternFill patternType="solid">
        <fgColor rgb="FFFFFFFF"/>
        <bgColor rgb="FFFFFFFF"/>
      </patternFill>
    </fill>
    <fill>
      <patternFill patternType="solid">
        <fgColor rgb="FFFFCCFF"/>
        <bgColor rgb="FFFFCCFF"/>
      </patternFill>
    </fill>
    <fill>
      <patternFill patternType="solid">
        <fgColor rgb="FFD9EAD3"/>
        <bgColor rgb="FFD9EAD3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1" fillId="2" borderId="1" xfId="0" applyNumberFormat="1" applyFont="1" applyFill="1" applyBorder="1" applyAlignment="1"/>
    <xf numFmtId="1" fontId="1" fillId="0" borderId="0" xfId="0" applyNumberFormat="1" applyFont="1" applyAlignment="1">
      <alignment horizontal="center"/>
    </xf>
    <xf numFmtId="1" fontId="1" fillId="3" borderId="1" xfId="0" applyNumberFormat="1" applyFont="1" applyFill="1" applyBorder="1" applyAlignment="1"/>
    <xf numFmtId="1" fontId="2" fillId="3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/>
    <xf numFmtId="164" fontId="1" fillId="4" borderId="1" xfId="0" applyNumberFormat="1" applyFont="1" applyFill="1" applyBorder="1" applyAlignment="1"/>
    <xf numFmtId="1" fontId="3" fillId="3" borderId="1" xfId="0" applyNumberFormat="1" applyFont="1" applyFill="1" applyBorder="1" applyAlignment="1"/>
    <xf numFmtId="1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right"/>
    </xf>
    <xf numFmtId="164" fontId="1" fillId="4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/>
    <xf numFmtId="1" fontId="2" fillId="0" borderId="1" xfId="0" applyNumberFormat="1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/>
    <xf numFmtId="1" fontId="3" fillId="4" borderId="1" xfId="0" applyNumberFormat="1" applyFont="1" applyFill="1" applyBorder="1" applyAlignment="1"/>
    <xf numFmtId="1" fontId="1" fillId="4" borderId="1" xfId="0" applyNumberFormat="1" applyFont="1" applyFill="1" applyBorder="1" applyAlignment="1"/>
    <xf numFmtId="1" fontId="5" fillId="5" borderId="0" xfId="0" applyNumberFormat="1" applyFont="1" applyFill="1" applyAlignment="1"/>
    <xf numFmtId="1" fontId="6" fillId="5" borderId="1" xfId="0" applyNumberFormat="1" applyFont="1" applyFill="1" applyBorder="1" applyAlignment="1"/>
    <xf numFmtId="1" fontId="6" fillId="5" borderId="1" xfId="0" applyNumberFormat="1" applyFont="1" applyFill="1" applyBorder="1" applyAlignment="1"/>
    <xf numFmtId="1" fontId="1" fillId="5" borderId="1" xfId="0" applyNumberFormat="1" applyFont="1" applyFill="1" applyBorder="1" applyAlignment="1">
      <alignment horizontal="right"/>
    </xf>
    <xf numFmtId="1" fontId="1" fillId="5" borderId="1" xfId="0" applyNumberFormat="1" applyFont="1" applyFill="1" applyBorder="1" applyAlignment="1"/>
    <xf numFmtId="1" fontId="2" fillId="6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right"/>
    </xf>
    <xf numFmtId="1" fontId="1" fillId="0" borderId="3" xfId="0" applyNumberFormat="1" applyFont="1" applyBorder="1" applyAlignment="1">
      <alignment horizontal="center"/>
    </xf>
    <xf numFmtId="1" fontId="1" fillId="0" borderId="1" xfId="0" applyNumberFormat="1" applyFont="1" applyBorder="1" applyAlignment="1"/>
    <xf numFmtId="1" fontId="7" fillId="5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1" fontId="8" fillId="0" borderId="1" xfId="0" applyNumberFormat="1" applyFont="1" applyBorder="1" applyAlignment="1"/>
    <xf numFmtId="1" fontId="1" fillId="0" borderId="3" xfId="0" applyNumberFormat="1" applyFont="1" applyBorder="1" applyAlignment="1">
      <alignment horizontal="center"/>
    </xf>
    <xf numFmtId="164" fontId="2" fillId="4" borderId="2" xfId="0" applyNumberFormat="1" applyFont="1" applyFill="1" applyBorder="1" applyAlignment="1">
      <alignment horizontal="right"/>
    </xf>
    <xf numFmtId="1" fontId="2" fillId="7" borderId="1" xfId="0" applyNumberFormat="1" applyFont="1" applyFill="1" applyBorder="1" applyAlignment="1"/>
    <xf numFmtId="1" fontId="1" fillId="8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/>
    <xf numFmtId="1" fontId="3" fillId="5" borderId="1" xfId="0" applyNumberFormat="1" applyFont="1" applyFill="1" applyBorder="1" applyAlignment="1">
      <alignment horizontal="right"/>
    </xf>
    <xf numFmtId="1" fontId="1" fillId="0" borderId="4" xfId="0" applyNumberFormat="1" applyFont="1" applyBorder="1" applyAlignment="1">
      <alignment horizontal="left"/>
    </xf>
    <xf numFmtId="0" fontId="4" fillId="0" borderId="5" xfId="0" applyFont="1" applyBorder="1"/>
    <xf numFmtId="1" fontId="1" fillId="9" borderId="0" xfId="0" applyNumberFormat="1" applyFont="1" applyFill="1" applyAlignment="1"/>
    <xf numFmtId="0" fontId="4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1" fillId="10" borderId="0" xfId="0" applyFont="1" applyFill="1" applyAlignment="1"/>
    <xf numFmtId="0" fontId="4" fillId="10" borderId="0" xfId="0" applyFont="1" applyFill="1"/>
    <xf numFmtId="0" fontId="4" fillId="10" borderId="0" xfId="0" applyFont="1" applyFill="1" applyAlignment="1">
      <alignment horizontal="center"/>
    </xf>
    <xf numFmtId="0" fontId="4" fillId="10" borderId="0" xfId="0" applyFont="1" applyFill="1" applyAlignment="1"/>
    <xf numFmtId="0" fontId="4" fillId="9" borderId="0" xfId="0" applyFont="1" applyFill="1"/>
    <xf numFmtId="1" fontId="1" fillId="0" borderId="1" xfId="0" applyNumberFormat="1" applyFont="1" applyBorder="1" applyAlignment="1">
      <alignment horizontal="right"/>
    </xf>
    <xf numFmtId="1" fontId="1" fillId="5" borderId="1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1" fillId="0" borderId="4" xfId="0" applyNumberFormat="1" applyFont="1" applyBorder="1" applyAlignment="1">
      <alignment horizontal="left"/>
    </xf>
    <xf numFmtId="0" fontId="0" fillId="0" borderId="0" xfId="0" applyFont="1" applyAlignment="1"/>
    <xf numFmtId="1" fontId="14" fillId="2" borderId="1" xfId="0" applyNumberFormat="1" applyFont="1" applyFill="1" applyBorder="1" applyAlignment="1">
      <alignment horizontal="center"/>
    </xf>
    <xf numFmtId="1" fontId="13" fillId="0" borderId="1" xfId="0" applyNumberFormat="1" applyFont="1" applyBorder="1" applyAlignment="1"/>
    <xf numFmtId="1" fontId="14" fillId="2" borderId="1" xfId="0" applyNumberFormat="1" applyFont="1" applyFill="1" applyBorder="1" applyAlignment="1">
      <alignment horizontal="left"/>
    </xf>
    <xf numFmtId="1" fontId="15" fillId="2" borderId="1" xfId="0" applyNumberFormat="1" applyFont="1" applyFill="1" applyBorder="1" applyAlignment="1"/>
    <xf numFmtId="1" fontId="15" fillId="0" borderId="0" xfId="0" applyNumberFormat="1" applyFont="1" applyAlignment="1">
      <alignment horizontal="center"/>
    </xf>
    <xf numFmtId="0" fontId="16" fillId="0" borderId="0" xfId="0" applyFont="1" applyAlignment="1"/>
    <xf numFmtId="1" fontId="17" fillId="7" borderId="1" xfId="0" applyNumberFormat="1" applyFont="1" applyFill="1" applyBorder="1" applyAlignment="1"/>
    <xf numFmtId="1" fontId="13" fillId="0" borderId="0" xfId="0" applyNumberFormat="1" applyFont="1" applyAlignment="1">
      <alignment horizontal="left"/>
    </xf>
    <xf numFmtId="0" fontId="18" fillId="0" borderId="0" xfId="0" applyFont="1" applyAlignment="1"/>
    <xf numFmtId="0" fontId="18" fillId="10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aldania.dk/vaer-med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dropbox.com/referrals/AABkjiDxRb6Jdsw8x71z-Jy32TiAjUBAaXU?src=global9" TargetMode="External"/><Relationship Id="rId1" Type="http://schemas.openxmlformats.org/officeDocument/2006/relationships/hyperlink" Target="https://ion.duka.dk/t/t?a=1666106721&amp;as=1707697101&amp;t=2&amp;tk=1" TargetMode="External"/><Relationship Id="rId6" Type="http://schemas.openxmlformats.org/officeDocument/2006/relationships/hyperlink" Target="https://track.adtraction.com/t/t?a=1611527608&amp;as=1707697101&amp;t=2&amp;tk=1" TargetMode="External"/><Relationship Id="rId5" Type="http://schemas.openxmlformats.org/officeDocument/2006/relationships/hyperlink" Target="https://track.adtraction.com/t/t?a=1673185333&amp;as=1707697101&amp;t=2&amp;tk=1" TargetMode="External"/><Relationship Id="rId4" Type="http://schemas.openxmlformats.org/officeDocument/2006/relationships/hyperlink" Target="https://in.naervarme.dk/t/t?a=1667649386&amp;as=1707697101&amp;t=2&amp;tk=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realdania.dk/vaer-med" TargetMode="External"/><Relationship Id="rId2" Type="http://schemas.openxmlformats.org/officeDocument/2006/relationships/hyperlink" Target="https://www.dropbox.com/referrals/AABkjiDxRb6Jdsw8x71z-Jy32TiAjUBAaXU?src=global9" TargetMode="External"/><Relationship Id="rId1" Type="http://schemas.openxmlformats.org/officeDocument/2006/relationships/hyperlink" Target="https://ion.duka.dk/t/t?a=1666106721&amp;as=1707697101&amp;t=2&amp;tk=1" TargetMode="External"/><Relationship Id="rId6" Type="http://schemas.openxmlformats.org/officeDocument/2006/relationships/hyperlink" Target="https://track.adtraction.com/t/t?a=1611527608&amp;as=1707697101&amp;t=2&amp;tk=1" TargetMode="External"/><Relationship Id="rId5" Type="http://schemas.openxmlformats.org/officeDocument/2006/relationships/hyperlink" Target="https://track.adtraction.com/t/t?a=1673185333&amp;as=1707697101&amp;t=2&amp;tk=1" TargetMode="External"/><Relationship Id="rId4" Type="http://schemas.openxmlformats.org/officeDocument/2006/relationships/hyperlink" Target="https://in.naervarme.dk/t/t?a=1667649386&amp;as=1707697101&amp;t=2&amp;tk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010"/>
  <sheetViews>
    <sheetView topLeftCell="A13" workbookViewId="0">
      <selection activeCell="A23" sqref="A23"/>
    </sheetView>
  </sheetViews>
  <sheetFormatPr defaultColWidth="12.6328125" defaultRowHeight="15.75" customHeight="1" x14ac:dyDescent="0.25"/>
  <cols>
    <col min="1" max="1" width="39.453125" customWidth="1"/>
    <col min="2" max="13" width="10.6328125" customWidth="1"/>
    <col min="14" max="14" width="11.7265625" customWidth="1"/>
    <col min="15" max="15" width="10" customWidth="1"/>
  </cols>
  <sheetData>
    <row r="1" spans="1:16" ht="15.75" customHeight="1" x14ac:dyDescent="0.4">
      <c r="A1" s="56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r="2" spans="1:16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2"/>
    </row>
    <row r="3" spans="1:16" ht="15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"/>
    </row>
    <row r="4" spans="1:16" ht="15.75" customHeight="1" x14ac:dyDescent="0.35">
      <c r="A4" s="8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2"/>
    </row>
    <row r="5" spans="1:16" ht="15.75" customHeight="1" x14ac:dyDescent="0.25">
      <c r="A5" s="9" t="s">
        <v>16</v>
      </c>
      <c r="B5" s="6"/>
      <c r="C5" s="10"/>
      <c r="D5" s="6"/>
      <c r="E5" s="6"/>
      <c r="F5" s="10"/>
      <c r="G5" s="6"/>
      <c r="H5" s="6"/>
      <c r="I5" s="10"/>
      <c r="J5" s="6"/>
      <c r="K5" s="6"/>
      <c r="L5" s="10"/>
      <c r="M5" s="6"/>
      <c r="N5" s="11">
        <f t="shared" ref="N5:N9" si="0">SUM(B5:M5)</f>
        <v>0</v>
      </c>
      <c r="O5" s="2"/>
    </row>
    <row r="6" spans="1:16" ht="15.75" customHeight="1" x14ac:dyDescent="0.25">
      <c r="A6" s="9" t="s">
        <v>16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>
        <f t="shared" si="0"/>
        <v>0</v>
      </c>
      <c r="O6" s="2"/>
    </row>
    <row r="7" spans="1:16" ht="15.75" customHeight="1" x14ac:dyDescent="0.25">
      <c r="A7" s="9" t="s">
        <v>17</v>
      </c>
      <c r="B7" s="10"/>
      <c r="C7" s="6"/>
      <c r="D7" s="6"/>
      <c r="E7" s="10"/>
      <c r="F7" s="6"/>
      <c r="G7" s="6"/>
      <c r="H7" s="10"/>
      <c r="I7" s="6"/>
      <c r="J7" s="6"/>
      <c r="K7" s="10"/>
      <c r="L7" s="6"/>
      <c r="M7" s="6"/>
      <c r="N7" s="11">
        <f t="shared" si="0"/>
        <v>0</v>
      </c>
      <c r="O7" s="2"/>
    </row>
    <row r="8" spans="1:16" ht="15.75" customHeight="1" x14ac:dyDescent="0.25">
      <c r="A8" s="9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1">
        <f t="shared" si="0"/>
        <v>0</v>
      </c>
      <c r="O8" s="2"/>
    </row>
    <row r="9" spans="1:16" x14ac:dyDescent="0.3">
      <c r="A9" s="12" t="s">
        <v>19</v>
      </c>
      <c r="B9" s="13">
        <f t="shared" ref="B9:M9" si="1">SUM(B5:B8)</f>
        <v>0</v>
      </c>
      <c r="C9" s="13">
        <f t="shared" si="1"/>
        <v>0</v>
      </c>
      <c r="D9" s="13">
        <f t="shared" si="1"/>
        <v>0</v>
      </c>
      <c r="E9" s="13">
        <f t="shared" si="1"/>
        <v>0</v>
      </c>
      <c r="F9" s="13">
        <f t="shared" si="1"/>
        <v>0</v>
      </c>
      <c r="G9" s="13">
        <f t="shared" si="1"/>
        <v>0</v>
      </c>
      <c r="H9" s="13">
        <f t="shared" si="1"/>
        <v>0</v>
      </c>
      <c r="I9" s="13">
        <f t="shared" si="1"/>
        <v>0</v>
      </c>
      <c r="J9" s="13">
        <f t="shared" si="1"/>
        <v>0</v>
      </c>
      <c r="K9" s="13">
        <f t="shared" si="1"/>
        <v>0</v>
      </c>
      <c r="L9" s="13">
        <f t="shared" si="1"/>
        <v>0</v>
      </c>
      <c r="M9" s="13">
        <f t="shared" si="1"/>
        <v>0</v>
      </c>
      <c r="N9" s="14">
        <f t="shared" si="0"/>
        <v>0</v>
      </c>
      <c r="O9" s="15">
        <f>SUM(N9/12)</f>
        <v>0</v>
      </c>
      <c r="P9" s="16" t="s">
        <v>20</v>
      </c>
    </row>
    <row r="10" spans="1:16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1"/>
      <c r="O10" s="2"/>
    </row>
    <row r="11" spans="1:16" ht="15.75" customHeight="1" x14ac:dyDescent="0.3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1"/>
      <c r="O11" s="2"/>
    </row>
    <row r="12" spans="1:16" ht="15.75" customHeight="1" x14ac:dyDescent="0.25">
      <c r="A12" s="9" t="s">
        <v>22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>
        <f t="shared" ref="N12:N25" si="2">SUM(B12:M12)</f>
        <v>0</v>
      </c>
      <c r="O12" s="2"/>
    </row>
    <row r="13" spans="1:16" x14ac:dyDescent="0.3">
      <c r="A13" s="19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1">
        <f t="shared" si="2"/>
        <v>0</v>
      </c>
      <c r="O13" s="2"/>
    </row>
    <row r="14" spans="1:16" x14ac:dyDescent="0.3">
      <c r="A14" s="20" t="s">
        <v>24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>
        <f t="shared" si="2"/>
        <v>0</v>
      </c>
      <c r="O14" s="2"/>
    </row>
    <row r="15" spans="1:16" x14ac:dyDescent="0.3">
      <c r="A15" s="21" t="s">
        <v>25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>
        <f t="shared" si="2"/>
        <v>0</v>
      </c>
      <c r="O15" s="2"/>
    </row>
    <row r="16" spans="1:16" ht="15.75" customHeight="1" x14ac:dyDescent="0.25">
      <c r="A16" s="6" t="s">
        <v>26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>
        <f t="shared" si="2"/>
        <v>0</v>
      </c>
      <c r="O16" s="2"/>
    </row>
    <row r="17" spans="1:16" ht="15.75" customHeight="1" x14ac:dyDescent="0.25">
      <c r="A17" s="9" t="s">
        <v>27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1">
        <f t="shared" si="2"/>
        <v>0</v>
      </c>
      <c r="O17" s="2"/>
    </row>
    <row r="18" spans="1:16" ht="15.75" customHeight="1" x14ac:dyDescent="0.25">
      <c r="A18" s="6" t="s">
        <v>28</v>
      </c>
      <c r="B18" s="22"/>
      <c r="C18" s="22"/>
      <c r="D18" s="22"/>
      <c r="E18" s="22"/>
      <c r="F18" s="22"/>
      <c r="G18" s="23"/>
      <c r="H18" s="22"/>
      <c r="I18" s="23"/>
      <c r="J18" s="22"/>
      <c r="K18" s="23"/>
      <c r="L18" s="23"/>
      <c r="M18" s="23"/>
      <c r="N18" s="11">
        <f t="shared" si="2"/>
        <v>0</v>
      </c>
      <c r="O18" s="2"/>
    </row>
    <row r="19" spans="1:16" ht="15.75" customHeight="1" x14ac:dyDescent="0.25">
      <c r="A19" s="9" t="s">
        <v>29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1">
        <f t="shared" si="2"/>
        <v>0</v>
      </c>
      <c r="O19" s="2"/>
    </row>
    <row r="20" spans="1:16" ht="15.75" customHeight="1" x14ac:dyDescent="0.25">
      <c r="A20" s="9" t="s">
        <v>30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1">
        <f t="shared" si="2"/>
        <v>0</v>
      </c>
      <c r="O20" s="2"/>
    </row>
    <row r="21" spans="1:16" ht="15.75" customHeight="1" x14ac:dyDescent="0.25">
      <c r="A21" s="16" t="s">
        <v>31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11">
        <f t="shared" si="2"/>
        <v>0</v>
      </c>
      <c r="O21" s="2"/>
    </row>
    <row r="22" spans="1:16" ht="15.75" customHeight="1" x14ac:dyDescent="0.25">
      <c r="A22" s="9" t="s">
        <v>32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11">
        <f t="shared" si="2"/>
        <v>0</v>
      </c>
      <c r="O22" s="2"/>
    </row>
    <row r="23" spans="1:16" ht="15.75" customHeight="1" x14ac:dyDescent="0.25">
      <c r="A23" s="57" t="s">
        <v>92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1">
        <f t="shared" si="2"/>
        <v>0</v>
      </c>
      <c r="O23" s="2"/>
    </row>
    <row r="24" spans="1:16" ht="15.75" customHeight="1" x14ac:dyDescent="0.25">
      <c r="A24" s="9" t="s">
        <v>33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1">
        <f t="shared" si="2"/>
        <v>0</v>
      </c>
      <c r="O24" s="2"/>
    </row>
    <row r="25" spans="1:16" ht="15.75" customHeight="1" x14ac:dyDescent="0.25">
      <c r="A25" s="9" t="s">
        <v>34</v>
      </c>
      <c r="B25" s="6"/>
      <c r="C25" s="10"/>
      <c r="D25" s="6"/>
      <c r="E25" s="6"/>
      <c r="F25" s="6"/>
      <c r="G25" s="10"/>
      <c r="H25" s="10"/>
      <c r="I25" s="23"/>
      <c r="J25" s="6"/>
      <c r="K25" s="6"/>
      <c r="L25" s="6"/>
      <c r="M25" s="6"/>
      <c r="N25" s="11">
        <f t="shared" si="2"/>
        <v>0</v>
      </c>
      <c r="O25" s="2"/>
    </row>
    <row r="26" spans="1:16" x14ac:dyDescent="0.3">
      <c r="A26" s="12" t="s">
        <v>35</v>
      </c>
      <c r="B26" s="13">
        <f t="shared" ref="B26:N26" si="3">SUM(B12:B25)</f>
        <v>0</v>
      </c>
      <c r="C26" s="13">
        <f t="shared" si="3"/>
        <v>0</v>
      </c>
      <c r="D26" s="13">
        <f t="shared" si="3"/>
        <v>0</v>
      </c>
      <c r="E26" s="13">
        <f t="shared" si="3"/>
        <v>0</v>
      </c>
      <c r="F26" s="13">
        <f t="shared" si="3"/>
        <v>0</v>
      </c>
      <c r="G26" s="13">
        <f t="shared" si="3"/>
        <v>0</v>
      </c>
      <c r="H26" s="13">
        <f t="shared" si="3"/>
        <v>0</v>
      </c>
      <c r="I26" s="13">
        <f t="shared" si="3"/>
        <v>0</v>
      </c>
      <c r="J26" s="13">
        <f t="shared" si="3"/>
        <v>0</v>
      </c>
      <c r="K26" s="13">
        <f t="shared" si="3"/>
        <v>0</v>
      </c>
      <c r="L26" s="13">
        <f t="shared" si="3"/>
        <v>0</v>
      </c>
      <c r="M26" s="13">
        <f t="shared" si="3"/>
        <v>0</v>
      </c>
      <c r="N26" s="14">
        <f t="shared" si="3"/>
        <v>0</v>
      </c>
      <c r="O26" s="24">
        <f>SUM(N26/12)</f>
        <v>0</v>
      </c>
      <c r="P26" s="16" t="s">
        <v>36</v>
      </c>
    </row>
    <row r="27" spans="1:16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1"/>
      <c r="O27" s="2"/>
    </row>
    <row r="28" spans="1:16" ht="15.75" customHeight="1" x14ac:dyDescent="0.35">
      <c r="A28" s="17" t="s">
        <v>37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1"/>
      <c r="O28" s="2"/>
    </row>
    <row r="29" spans="1:16" ht="15.75" customHeight="1" x14ac:dyDescent="0.25">
      <c r="A29" s="9" t="s">
        <v>38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25">
        <f t="shared" ref="N29:N43" si="4">SUM(B29:M29)</f>
        <v>0</v>
      </c>
      <c r="O29" s="26"/>
    </row>
    <row r="30" spans="1:16" ht="15.75" customHeight="1" x14ac:dyDescent="0.25">
      <c r="A30" s="27" t="s">
        <v>39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5">
        <f t="shared" si="4"/>
        <v>0</v>
      </c>
      <c r="O30" s="28"/>
    </row>
    <row r="31" spans="1:16" ht="15.75" customHeight="1" x14ac:dyDescent="0.25">
      <c r="A31" s="9" t="s">
        <v>40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25">
        <f t="shared" si="4"/>
        <v>0</v>
      </c>
      <c r="O31" s="26"/>
    </row>
    <row r="32" spans="1:16" ht="15.75" customHeight="1" x14ac:dyDescent="0.25">
      <c r="A32" s="9" t="s">
        <v>41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25">
        <f t="shared" si="4"/>
        <v>0</v>
      </c>
      <c r="O32" s="26"/>
    </row>
    <row r="33" spans="1:16" ht="12.5" x14ac:dyDescent="0.25">
      <c r="A33" s="9" t="s">
        <v>42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25">
        <f t="shared" si="4"/>
        <v>0</v>
      </c>
      <c r="O33" s="26"/>
    </row>
    <row r="34" spans="1:16" ht="12.5" x14ac:dyDescent="0.25">
      <c r="A34" s="9" t="s">
        <v>43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25">
        <f t="shared" si="4"/>
        <v>0</v>
      </c>
      <c r="O34" s="2"/>
    </row>
    <row r="35" spans="1:16" ht="12.5" x14ac:dyDescent="0.25">
      <c r="A35" s="9" t="s">
        <v>44</v>
      </c>
      <c r="B35" s="6"/>
      <c r="C35" s="6"/>
      <c r="D35" s="6"/>
      <c r="E35" s="6"/>
      <c r="F35" s="10"/>
      <c r="G35" s="10"/>
      <c r="H35" s="6"/>
      <c r="I35" s="6"/>
      <c r="J35" s="6"/>
      <c r="K35" s="6"/>
      <c r="L35" s="6"/>
      <c r="M35" s="6"/>
      <c r="N35" s="25">
        <f t="shared" si="4"/>
        <v>0</v>
      </c>
      <c r="O35" s="2"/>
    </row>
    <row r="36" spans="1:16" ht="12.5" x14ac:dyDescent="0.25">
      <c r="A36" s="6" t="s">
        <v>45</v>
      </c>
      <c r="B36" s="6"/>
      <c r="C36" s="6"/>
      <c r="D36" s="6"/>
      <c r="E36" s="6"/>
      <c r="F36" s="9"/>
      <c r="G36" s="10"/>
      <c r="H36" s="6"/>
      <c r="I36" s="10"/>
      <c r="J36" s="6"/>
      <c r="K36" s="6"/>
      <c r="L36" s="6"/>
      <c r="M36" s="6"/>
      <c r="N36" s="25">
        <f t="shared" si="4"/>
        <v>0</v>
      </c>
      <c r="O36" s="2"/>
    </row>
    <row r="37" spans="1:16" ht="12.5" x14ac:dyDescent="0.25">
      <c r="A37" s="9" t="s">
        <v>46</v>
      </c>
      <c r="B37" s="6"/>
      <c r="C37" s="6"/>
      <c r="D37" s="6"/>
      <c r="E37" s="6"/>
      <c r="F37" s="6"/>
      <c r="G37" s="29"/>
      <c r="H37" s="6"/>
      <c r="I37" s="6"/>
      <c r="J37" s="10"/>
      <c r="K37" s="6"/>
      <c r="L37" s="6"/>
      <c r="M37" s="6"/>
      <c r="N37" s="11">
        <f t="shared" si="4"/>
        <v>0</v>
      </c>
      <c r="O37" s="2"/>
    </row>
    <row r="38" spans="1:16" ht="12.5" x14ac:dyDescent="0.25">
      <c r="A38" s="6" t="s">
        <v>47</v>
      </c>
      <c r="B38" s="6"/>
      <c r="C38" s="6"/>
      <c r="D38" s="6"/>
      <c r="E38" s="6"/>
      <c r="F38" s="6"/>
      <c r="G38" s="6"/>
      <c r="H38" s="10"/>
      <c r="I38" s="6"/>
      <c r="J38" s="10"/>
      <c r="K38" s="6"/>
      <c r="L38" s="6"/>
      <c r="M38" s="6"/>
      <c r="N38" s="11">
        <f t="shared" si="4"/>
        <v>0</v>
      </c>
      <c r="O38" s="2"/>
    </row>
    <row r="39" spans="1:16" ht="12.5" x14ac:dyDescent="0.25">
      <c r="A39" s="6" t="s">
        <v>48</v>
      </c>
      <c r="B39" s="6"/>
      <c r="C39" s="10"/>
      <c r="D39" s="6"/>
      <c r="E39" s="6"/>
      <c r="F39" s="10"/>
      <c r="G39" s="6"/>
      <c r="H39" s="6"/>
      <c r="I39" s="10"/>
      <c r="J39" s="6"/>
      <c r="K39" s="6"/>
      <c r="L39" s="10"/>
      <c r="M39" s="6"/>
      <c r="N39" s="11">
        <f t="shared" si="4"/>
        <v>0</v>
      </c>
      <c r="O39" s="2"/>
    </row>
    <row r="40" spans="1:16" ht="12.5" x14ac:dyDescent="0.25">
      <c r="A40" s="6" t="s">
        <v>49</v>
      </c>
      <c r="B40" s="6"/>
      <c r="C40" s="30"/>
      <c r="D40" s="6"/>
      <c r="E40" s="6"/>
      <c r="F40" s="10"/>
      <c r="G40" s="6"/>
      <c r="H40" s="6"/>
      <c r="I40" s="31"/>
      <c r="J40" s="10"/>
      <c r="K40" s="6"/>
      <c r="L40" s="6"/>
      <c r="M40" s="10"/>
      <c r="N40" s="11">
        <f t="shared" si="4"/>
        <v>0</v>
      </c>
      <c r="O40" s="2"/>
    </row>
    <row r="41" spans="1:16" ht="12.5" x14ac:dyDescent="0.25">
      <c r="A41" s="9" t="s">
        <v>50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1">
        <f t="shared" si="4"/>
        <v>0</v>
      </c>
      <c r="O41" s="2"/>
    </row>
    <row r="42" spans="1:16" ht="12.5" x14ac:dyDescent="0.25">
      <c r="A42" s="32" t="s">
        <v>51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1">
        <f t="shared" si="4"/>
        <v>0</v>
      </c>
      <c r="O42" s="2"/>
    </row>
    <row r="43" spans="1:16" ht="12.5" x14ac:dyDescent="0.25">
      <c r="A43" s="9" t="s">
        <v>52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25">
        <f t="shared" si="4"/>
        <v>0</v>
      </c>
      <c r="O43" s="26"/>
    </row>
    <row r="44" spans="1:16" ht="12.5" x14ac:dyDescent="0.25">
      <c r="A44" s="9" t="s">
        <v>53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25"/>
      <c r="O44" s="33"/>
    </row>
    <row r="45" spans="1:16" ht="12.5" x14ac:dyDescent="0.25">
      <c r="A45" s="9" t="s">
        <v>54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25">
        <f>SUM(B45:M45)</f>
        <v>0</v>
      </c>
      <c r="O45" s="33"/>
    </row>
    <row r="46" spans="1:16" ht="12.5" x14ac:dyDescent="0.25">
      <c r="A46" s="9" t="s">
        <v>54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25"/>
      <c r="O46" s="33"/>
    </row>
    <row r="47" spans="1:16" ht="13" x14ac:dyDescent="0.3">
      <c r="A47" s="12" t="s">
        <v>55</v>
      </c>
      <c r="B47" s="13">
        <f t="shared" ref="B47:M47" si="5">SUM(B29:B45)</f>
        <v>0</v>
      </c>
      <c r="C47" s="13">
        <f t="shared" si="5"/>
        <v>0</v>
      </c>
      <c r="D47" s="13">
        <f t="shared" si="5"/>
        <v>0</v>
      </c>
      <c r="E47" s="13">
        <f t="shared" si="5"/>
        <v>0</v>
      </c>
      <c r="F47" s="13">
        <f t="shared" si="5"/>
        <v>0</v>
      </c>
      <c r="G47" s="13">
        <f t="shared" si="5"/>
        <v>0</v>
      </c>
      <c r="H47" s="13">
        <f t="shared" si="5"/>
        <v>0</v>
      </c>
      <c r="I47" s="13">
        <f t="shared" si="5"/>
        <v>0</v>
      </c>
      <c r="J47" s="13">
        <f t="shared" si="5"/>
        <v>0</v>
      </c>
      <c r="K47" s="13">
        <f t="shared" si="5"/>
        <v>0</v>
      </c>
      <c r="L47" s="13">
        <f t="shared" si="5"/>
        <v>0</v>
      </c>
      <c r="M47" s="13">
        <f t="shared" si="5"/>
        <v>0</v>
      </c>
      <c r="N47" s="14">
        <f>SUM(B47:M47)</f>
        <v>0</v>
      </c>
      <c r="O47" s="24">
        <f>SUM(N47/12)</f>
        <v>0</v>
      </c>
      <c r="P47" s="16" t="s">
        <v>56</v>
      </c>
    </row>
    <row r="48" spans="1:16" ht="13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34"/>
      <c r="O48" s="26"/>
    </row>
    <row r="49" spans="1:16" ht="13" x14ac:dyDescent="0.3">
      <c r="A49" s="35" t="s">
        <v>57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4">
        <f>SUM(B49:M49)</f>
        <v>0</v>
      </c>
      <c r="O49" s="36">
        <f>SUM(N49/12)</f>
        <v>0</v>
      </c>
      <c r="P49" s="16" t="s">
        <v>58</v>
      </c>
    </row>
    <row r="50" spans="1:16" ht="13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34"/>
      <c r="O50" s="26"/>
    </row>
    <row r="51" spans="1:16" ht="15.5" x14ac:dyDescent="0.35">
      <c r="A51" s="37" t="s">
        <v>59</v>
      </c>
      <c r="B51" s="38">
        <f t="shared" ref="B51:M51" si="6">SUM(B9-B26-B47)</f>
        <v>0</v>
      </c>
      <c r="C51" s="38">
        <f t="shared" si="6"/>
        <v>0</v>
      </c>
      <c r="D51" s="38">
        <f t="shared" si="6"/>
        <v>0</v>
      </c>
      <c r="E51" s="38">
        <f t="shared" si="6"/>
        <v>0</v>
      </c>
      <c r="F51" s="38">
        <f t="shared" si="6"/>
        <v>0</v>
      </c>
      <c r="G51" s="38">
        <f t="shared" si="6"/>
        <v>0</v>
      </c>
      <c r="H51" s="38">
        <f t="shared" si="6"/>
        <v>0</v>
      </c>
      <c r="I51" s="38">
        <f t="shared" si="6"/>
        <v>0</v>
      </c>
      <c r="J51" s="38">
        <f t="shared" si="6"/>
        <v>0</v>
      </c>
      <c r="K51" s="38">
        <f t="shared" si="6"/>
        <v>0</v>
      </c>
      <c r="L51" s="38">
        <f t="shared" si="6"/>
        <v>0</v>
      </c>
      <c r="M51" s="38">
        <f t="shared" si="6"/>
        <v>0</v>
      </c>
      <c r="N51" s="14">
        <f>SUM(B51:M51)-N49</f>
        <v>0</v>
      </c>
      <c r="O51" s="39" t="s">
        <v>60</v>
      </c>
      <c r="P51" s="40"/>
    </row>
    <row r="52" spans="1:16" ht="12.5" x14ac:dyDescent="0.25">
      <c r="A52" s="41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2"/>
    </row>
    <row r="53" spans="1:16" ht="12.5" x14ac:dyDescent="0.25">
      <c r="A53" s="16" t="s">
        <v>61</v>
      </c>
      <c r="O53" s="42"/>
    </row>
    <row r="54" spans="1:16" ht="15.5" x14ac:dyDescent="0.35">
      <c r="H54" s="43" t="s">
        <v>62</v>
      </c>
      <c r="O54" s="42"/>
    </row>
    <row r="55" spans="1:16" ht="15.5" x14ac:dyDescent="0.35">
      <c r="A55" s="43" t="s">
        <v>63</v>
      </c>
      <c r="H55" s="16" t="s">
        <v>64</v>
      </c>
      <c r="O55" s="42"/>
    </row>
    <row r="56" spans="1:16" ht="12.5" x14ac:dyDescent="0.25">
      <c r="A56" s="44" t="s">
        <v>65</v>
      </c>
      <c r="H56" s="16" t="s">
        <v>66</v>
      </c>
      <c r="O56" s="42"/>
    </row>
    <row r="57" spans="1:16" ht="12.5" x14ac:dyDescent="0.25">
      <c r="A57" s="44" t="s">
        <v>67</v>
      </c>
      <c r="H57" s="16" t="s">
        <v>68</v>
      </c>
      <c r="O57" s="42"/>
    </row>
    <row r="58" spans="1:16" ht="12.5" x14ac:dyDescent="0.25">
      <c r="A58" s="44" t="s">
        <v>69</v>
      </c>
      <c r="H58" s="16" t="s">
        <v>70</v>
      </c>
      <c r="O58" s="42"/>
    </row>
    <row r="59" spans="1:16" ht="12.5" x14ac:dyDescent="0.25">
      <c r="A59" s="44" t="s">
        <v>71</v>
      </c>
      <c r="H59" s="16" t="s">
        <v>72</v>
      </c>
      <c r="O59" s="42"/>
    </row>
    <row r="60" spans="1:16" ht="12.5" x14ac:dyDescent="0.25">
      <c r="A60" s="44" t="s">
        <v>73</v>
      </c>
      <c r="H60" s="16" t="s">
        <v>74</v>
      </c>
      <c r="O60" s="42"/>
    </row>
    <row r="61" spans="1:16" ht="12.5" x14ac:dyDescent="0.25">
      <c r="H61" s="16" t="s">
        <v>75</v>
      </c>
      <c r="O61" s="42"/>
    </row>
    <row r="62" spans="1:16" ht="12.5" x14ac:dyDescent="0.25">
      <c r="H62" s="16" t="s">
        <v>76</v>
      </c>
      <c r="O62" s="42"/>
    </row>
    <row r="63" spans="1:16" ht="13" x14ac:dyDescent="0.3">
      <c r="A63" s="45" t="s">
        <v>77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/>
      <c r="P63" s="47"/>
    </row>
    <row r="64" spans="1:16" ht="12.5" x14ac:dyDescent="0.25">
      <c r="A64" s="48" t="s">
        <v>78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7"/>
      <c r="P64" s="47"/>
    </row>
    <row r="65" spans="1:17" ht="12.5" x14ac:dyDescent="0.25">
      <c r="A65" s="48" t="s">
        <v>79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7"/>
      <c r="P65" s="47"/>
    </row>
    <row r="66" spans="1:17" ht="12.5" x14ac:dyDescent="0.25">
      <c r="O66" s="42"/>
      <c r="Q66" s="49"/>
    </row>
    <row r="67" spans="1:17" ht="12.5" x14ac:dyDescent="0.25">
      <c r="O67" s="42"/>
      <c r="Q67" s="49"/>
    </row>
    <row r="68" spans="1:17" ht="12.5" x14ac:dyDescent="0.25">
      <c r="O68" s="42"/>
      <c r="Q68" s="49"/>
    </row>
    <row r="69" spans="1:17" ht="12.5" x14ac:dyDescent="0.25">
      <c r="O69" s="42"/>
    </row>
    <row r="70" spans="1:17" ht="12.5" x14ac:dyDescent="0.25">
      <c r="O70" s="42"/>
    </row>
    <row r="71" spans="1:17" ht="12.5" x14ac:dyDescent="0.25">
      <c r="O71" s="42"/>
    </row>
    <row r="72" spans="1:17" ht="12.5" x14ac:dyDescent="0.25">
      <c r="O72" s="42"/>
    </row>
    <row r="73" spans="1:17" ht="12.5" x14ac:dyDescent="0.25">
      <c r="O73" s="42"/>
    </row>
    <row r="74" spans="1:17" ht="12.5" x14ac:dyDescent="0.25">
      <c r="O74" s="42"/>
    </row>
    <row r="75" spans="1:17" ht="12.5" x14ac:dyDescent="0.25">
      <c r="O75" s="42"/>
    </row>
    <row r="76" spans="1:17" ht="12.5" x14ac:dyDescent="0.25">
      <c r="O76" s="42"/>
    </row>
    <row r="77" spans="1:17" ht="12.5" x14ac:dyDescent="0.25">
      <c r="O77" s="42"/>
    </row>
    <row r="78" spans="1:17" ht="12.5" x14ac:dyDescent="0.25">
      <c r="O78" s="42"/>
    </row>
    <row r="79" spans="1:17" ht="12.5" x14ac:dyDescent="0.25">
      <c r="O79" s="42"/>
    </row>
    <row r="80" spans="1:17" ht="12.5" x14ac:dyDescent="0.25">
      <c r="O80" s="42"/>
    </row>
    <row r="81" spans="15:15" ht="12.5" x14ac:dyDescent="0.25">
      <c r="O81" s="42"/>
    </row>
    <row r="82" spans="15:15" ht="12.5" x14ac:dyDescent="0.25">
      <c r="O82" s="42"/>
    </row>
    <row r="83" spans="15:15" ht="12.5" x14ac:dyDescent="0.25">
      <c r="O83" s="42"/>
    </row>
    <row r="84" spans="15:15" ht="12.5" x14ac:dyDescent="0.25">
      <c r="O84" s="42"/>
    </row>
    <row r="85" spans="15:15" ht="12.5" x14ac:dyDescent="0.25">
      <c r="O85" s="42"/>
    </row>
    <row r="86" spans="15:15" ht="12.5" x14ac:dyDescent="0.25">
      <c r="O86" s="42"/>
    </row>
    <row r="87" spans="15:15" ht="12.5" x14ac:dyDescent="0.25">
      <c r="O87" s="42"/>
    </row>
    <row r="88" spans="15:15" ht="12.5" x14ac:dyDescent="0.25">
      <c r="O88" s="42"/>
    </row>
    <row r="89" spans="15:15" ht="12.5" x14ac:dyDescent="0.25">
      <c r="O89" s="42"/>
    </row>
    <row r="90" spans="15:15" ht="12.5" x14ac:dyDescent="0.25">
      <c r="O90" s="42"/>
    </row>
    <row r="91" spans="15:15" ht="12.5" x14ac:dyDescent="0.25">
      <c r="O91" s="42"/>
    </row>
    <row r="92" spans="15:15" ht="12.5" x14ac:dyDescent="0.25">
      <c r="O92" s="42"/>
    </row>
    <row r="93" spans="15:15" ht="12.5" x14ac:dyDescent="0.25">
      <c r="O93" s="42"/>
    </row>
    <row r="94" spans="15:15" ht="12.5" x14ac:dyDescent="0.25">
      <c r="O94" s="42"/>
    </row>
    <row r="95" spans="15:15" ht="12.5" x14ac:dyDescent="0.25">
      <c r="O95" s="42"/>
    </row>
    <row r="96" spans="15:15" ht="12.5" x14ac:dyDescent="0.25">
      <c r="O96" s="42"/>
    </row>
    <row r="97" spans="15:15" ht="12.5" x14ac:dyDescent="0.25">
      <c r="O97" s="42"/>
    </row>
    <row r="98" spans="15:15" ht="12.5" x14ac:dyDescent="0.25">
      <c r="O98" s="42"/>
    </row>
    <row r="99" spans="15:15" ht="12.5" x14ac:dyDescent="0.25">
      <c r="O99" s="42"/>
    </row>
    <row r="100" spans="15:15" ht="12.5" x14ac:dyDescent="0.25">
      <c r="O100" s="42"/>
    </row>
    <row r="101" spans="15:15" ht="12.5" x14ac:dyDescent="0.25">
      <c r="O101" s="42"/>
    </row>
    <row r="102" spans="15:15" ht="12.5" x14ac:dyDescent="0.25">
      <c r="O102" s="42"/>
    </row>
    <row r="103" spans="15:15" ht="12.5" x14ac:dyDescent="0.25">
      <c r="O103" s="42"/>
    </row>
    <row r="104" spans="15:15" ht="12.5" x14ac:dyDescent="0.25">
      <c r="O104" s="42"/>
    </row>
    <row r="105" spans="15:15" ht="12.5" x14ac:dyDescent="0.25">
      <c r="O105" s="42"/>
    </row>
    <row r="106" spans="15:15" ht="12.5" x14ac:dyDescent="0.25">
      <c r="O106" s="42"/>
    </row>
    <row r="107" spans="15:15" ht="12.5" x14ac:dyDescent="0.25">
      <c r="O107" s="42"/>
    </row>
    <row r="108" spans="15:15" ht="12.5" x14ac:dyDescent="0.25">
      <c r="O108" s="42"/>
    </row>
    <row r="109" spans="15:15" ht="12.5" x14ac:dyDescent="0.25">
      <c r="O109" s="42"/>
    </row>
    <row r="110" spans="15:15" ht="12.5" x14ac:dyDescent="0.25">
      <c r="O110" s="42"/>
    </row>
    <row r="111" spans="15:15" ht="12.5" x14ac:dyDescent="0.25">
      <c r="O111" s="42"/>
    </row>
    <row r="112" spans="15:15" ht="12.5" x14ac:dyDescent="0.25">
      <c r="O112" s="42"/>
    </row>
    <row r="113" spans="15:15" ht="12.5" x14ac:dyDescent="0.25">
      <c r="O113" s="42"/>
    </row>
    <row r="114" spans="15:15" ht="12.5" x14ac:dyDescent="0.25">
      <c r="O114" s="42"/>
    </row>
    <row r="115" spans="15:15" ht="12.5" x14ac:dyDescent="0.25">
      <c r="O115" s="42"/>
    </row>
    <row r="116" spans="15:15" ht="12.5" x14ac:dyDescent="0.25">
      <c r="O116" s="42"/>
    </row>
    <row r="117" spans="15:15" ht="12.5" x14ac:dyDescent="0.25">
      <c r="O117" s="42"/>
    </row>
    <row r="118" spans="15:15" ht="12.5" x14ac:dyDescent="0.25">
      <c r="O118" s="42"/>
    </row>
    <row r="119" spans="15:15" ht="12.5" x14ac:dyDescent="0.25">
      <c r="O119" s="42"/>
    </row>
    <row r="120" spans="15:15" ht="12.5" x14ac:dyDescent="0.25">
      <c r="O120" s="42"/>
    </row>
    <row r="121" spans="15:15" ht="12.5" x14ac:dyDescent="0.25">
      <c r="O121" s="42"/>
    </row>
    <row r="122" spans="15:15" ht="12.5" x14ac:dyDescent="0.25">
      <c r="O122" s="42"/>
    </row>
    <row r="123" spans="15:15" ht="12.5" x14ac:dyDescent="0.25">
      <c r="O123" s="42"/>
    </row>
    <row r="124" spans="15:15" ht="12.5" x14ac:dyDescent="0.25">
      <c r="O124" s="42"/>
    </row>
    <row r="125" spans="15:15" ht="12.5" x14ac:dyDescent="0.25">
      <c r="O125" s="42"/>
    </row>
    <row r="126" spans="15:15" ht="12.5" x14ac:dyDescent="0.25">
      <c r="O126" s="42"/>
    </row>
    <row r="127" spans="15:15" ht="12.5" x14ac:dyDescent="0.25">
      <c r="O127" s="42"/>
    </row>
    <row r="128" spans="15:15" ht="12.5" x14ac:dyDescent="0.25">
      <c r="O128" s="42"/>
    </row>
    <row r="129" spans="15:15" ht="12.5" x14ac:dyDescent="0.25">
      <c r="O129" s="42"/>
    </row>
    <row r="130" spans="15:15" ht="12.5" x14ac:dyDescent="0.25">
      <c r="O130" s="42"/>
    </row>
    <row r="131" spans="15:15" ht="12.5" x14ac:dyDescent="0.25">
      <c r="O131" s="42"/>
    </row>
    <row r="132" spans="15:15" ht="12.5" x14ac:dyDescent="0.25">
      <c r="O132" s="42"/>
    </row>
    <row r="133" spans="15:15" ht="12.5" x14ac:dyDescent="0.25">
      <c r="O133" s="42"/>
    </row>
    <row r="134" spans="15:15" ht="12.5" x14ac:dyDescent="0.25">
      <c r="O134" s="42"/>
    </row>
    <row r="135" spans="15:15" ht="12.5" x14ac:dyDescent="0.25">
      <c r="O135" s="42"/>
    </row>
    <row r="136" spans="15:15" ht="12.5" x14ac:dyDescent="0.25">
      <c r="O136" s="42"/>
    </row>
    <row r="137" spans="15:15" ht="12.5" x14ac:dyDescent="0.25">
      <c r="O137" s="42"/>
    </row>
    <row r="138" spans="15:15" ht="12.5" x14ac:dyDescent="0.25">
      <c r="O138" s="42"/>
    </row>
    <row r="139" spans="15:15" ht="12.5" x14ac:dyDescent="0.25">
      <c r="O139" s="42"/>
    </row>
    <row r="140" spans="15:15" ht="12.5" x14ac:dyDescent="0.25">
      <c r="O140" s="42"/>
    </row>
    <row r="141" spans="15:15" ht="12.5" x14ac:dyDescent="0.25">
      <c r="O141" s="42"/>
    </row>
    <row r="142" spans="15:15" ht="12.5" x14ac:dyDescent="0.25">
      <c r="O142" s="42"/>
    </row>
    <row r="143" spans="15:15" ht="12.5" x14ac:dyDescent="0.25">
      <c r="O143" s="42"/>
    </row>
    <row r="144" spans="15:15" ht="12.5" x14ac:dyDescent="0.25">
      <c r="O144" s="42"/>
    </row>
    <row r="145" spans="15:15" ht="12.5" x14ac:dyDescent="0.25">
      <c r="O145" s="42"/>
    </row>
    <row r="146" spans="15:15" ht="12.5" x14ac:dyDescent="0.25">
      <c r="O146" s="42"/>
    </row>
    <row r="147" spans="15:15" ht="12.5" x14ac:dyDescent="0.25">
      <c r="O147" s="42"/>
    </row>
    <row r="148" spans="15:15" ht="12.5" x14ac:dyDescent="0.25">
      <c r="O148" s="42"/>
    </row>
    <row r="149" spans="15:15" ht="12.5" x14ac:dyDescent="0.25">
      <c r="O149" s="42"/>
    </row>
    <row r="150" spans="15:15" ht="12.5" x14ac:dyDescent="0.25">
      <c r="O150" s="42"/>
    </row>
    <row r="151" spans="15:15" ht="12.5" x14ac:dyDescent="0.25">
      <c r="O151" s="42"/>
    </row>
    <row r="152" spans="15:15" ht="12.5" x14ac:dyDescent="0.25">
      <c r="O152" s="42"/>
    </row>
    <row r="153" spans="15:15" ht="12.5" x14ac:dyDescent="0.25">
      <c r="O153" s="42"/>
    </row>
    <row r="154" spans="15:15" ht="12.5" x14ac:dyDescent="0.25">
      <c r="O154" s="42"/>
    </row>
    <row r="155" spans="15:15" ht="12.5" x14ac:dyDescent="0.25">
      <c r="O155" s="42"/>
    </row>
    <row r="156" spans="15:15" ht="12.5" x14ac:dyDescent="0.25">
      <c r="O156" s="42"/>
    </row>
    <row r="157" spans="15:15" ht="12.5" x14ac:dyDescent="0.25">
      <c r="O157" s="42"/>
    </row>
    <row r="158" spans="15:15" ht="12.5" x14ac:dyDescent="0.25">
      <c r="O158" s="42"/>
    </row>
    <row r="159" spans="15:15" ht="12.5" x14ac:dyDescent="0.25">
      <c r="O159" s="42"/>
    </row>
    <row r="160" spans="15:15" ht="12.5" x14ac:dyDescent="0.25">
      <c r="O160" s="42"/>
    </row>
    <row r="161" spans="15:15" ht="12.5" x14ac:dyDescent="0.25">
      <c r="O161" s="42"/>
    </row>
    <row r="162" spans="15:15" ht="12.5" x14ac:dyDescent="0.25">
      <c r="O162" s="42"/>
    </row>
    <row r="163" spans="15:15" ht="12.5" x14ac:dyDescent="0.25">
      <c r="O163" s="42"/>
    </row>
    <row r="164" spans="15:15" ht="12.5" x14ac:dyDescent="0.25">
      <c r="O164" s="42"/>
    </row>
    <row r="165" spans="15:15" ht="12.5" x14ac:dyDescent="0.25">
      <c r="O165" s="42"/>
    </row>
    <row r="166" spans="15:15" ht="12.5" x14ac:dyDescent="0.25">
      <c r="O166" s="42"/>
    </row>
    <row r="167" spans="15:15" ht="12.5" x14ac:dyDescent="0.25">
      <c r="O167" s="42"/>
    </row>
    <row r="168" spans="15:15" ht="12.5" x14ac:dyDescent="0.25">
      <c r="O168" s="42"/>
    </row>
    <row r="169" spans="15:15" ht="12.5" x14ac:dyDescent="0.25">
      <c r="O169" s="42"/>
    </row>
    <row r="170" spans="15:15" ht="12.5" x14ac:dyDescent="0.25">
      <c r="O170" s="42"/>
    </row>
    <row r="171" spans="15:15" ht="12.5" x14ac:dyDescent="0.25">
      <c r="O171" s="42"/>
    </row>
    <row r="172" spans="15:15" ht="12.5" x14ac:dyDescent="0.25">
      <c r="O172" s="42"/>
    </row>
    <row r="173" spans="15:15" ht="12.5" x14ac:dyDescent="0.25">
      <c r="O173" s="42"/>
    </row>
    <row r="174" spans="15:15" ht="12.5" x14ac:dyDescent="0.25">
      <c r="O174" s="42"/>
    </row>
    <row r="175" spans="15:15" ht="12.5" x14ac:dyDescent="0.25">
      <c r="O175" s="42"/>
    </row>
    <row r="176" spans="15:15" ht="12.5" x14ac:dyDescent="0.25">
      <c r="O176" s="42"/>
    </row>
    <row r="177" spans="15:15" ht="12.5" x14ac:dyDescent="0.25">
      <c r="O177" s="42"/>
    </row>
    <row r="178" spans="15:15" ht="12.5" x14ac:dyDescent="0.25">
      <c r="O178" s="42"/>
    </row>
    <row r="179" spans="15:15" ht="12.5" x14ac:dyDescent="0.25">
      <c r="O179" s="42"/>
    </row>
    <row r="180" spans="15:15" ht="12.5" x14ac:dyDescent="0.25">
      <c r="O180" s="42"/>
    </row>
    <row r="181" spans="15:15" ht="12.5" x14ac:dyDescent="0.25">
      <c r="O181" s="42"/>
    </row>
    <row r="182" spans="15:15" ht="12.5" x14ac:dyDescent="0.25">
      <c r="O182" s="42"/>
    </row>
    <row r="183" spans="15:15" ht="12.5" x14ac:dyDescent="0.25">
      <c r="O183" s="42"/>
    </row>
    <row r="184" spans="15:15" ht="12.5" x14ac:dyDescent="0.25">
      <c r="O184" s="42"/>
    </row>
    <row r="185" spans="15:15" ht="12.5" x14ac:dyDescent="0.25">
      <c r="O185" s="42"/>
    </row>
    <row r="186" spans="15:15" ht="12.5" x14ac:dyDescent="0.25">
      <c r="O186" s="42"/>
    </row>
    <row r="187" spans="15:15" ht="12.5" x14ac:dyDescent="0.25">
      <c r="O187" s="42"/>
    </row>
    <row r="188" spans="15:15" ht="12.5" x14ac:dyDescent="0.25">
      <c r="O188" s="42"/>
    </row>
    <row r="189" spans="15:15" ht="12.5" x14ac:dyDescent="0.25">
      <c r="O189" s="42"/>
    </row>
    <row r="190" spans="15:15" ht="12.5" x14ac:dyDescent="0.25">
      <c r="O190" s="42"/>
    </row>
    <row r="191" spans="15:15" ht="12.5" x14ac:dyDescent="0.25">
      <c r="O191" s="42"/>
    </row>
    <row r="192" spans="15:15" ht="12.5" x14ac:dyDescent="0.25">
      <c r="O192" s="42"/>
    </row>
    <row r="193" spans="15:15" ht="12.5" x14ac:dyDescent="0.25">
      <c r="O193" s="42"/>
    </row>
    <row r="194" spans="15:15" ht="12.5" x14ac:dyDescent="0.25">
      <c r="O194" s="42"/>
    </row>
    <row r="195" spans="15:15" ht="12.5" x14ac:dyDescent="0.25">
      <c r="O195" s="42"/>
    </row>
    <row r="196" spans="15:15" ht="12.5" x14ac:dyDescent="0.25">
      <c r="O196" s="42"/>
    </row>
    <row r="197" spans="15:15" ht="12.5" x14ac:dyDescent="0.25">
      <c r="O197" s="42"/>
    </row>
    <row r="198" spans="15:15" ht="12.5" x14ac:dyDescent="0.25">
      <c r="O198" s="42"/>
    </row>
    <row r="199" spans="15:15" ht="12.5" x14ac:dyDescent="0.25">
      <c r="O199" s="42"/>
    </row>
    <row r="200" spans="15:15" ht="12.5" x14ac:dyDescent="0.25">
      <c r="O200" s="42"/>
    </row>
    <row r="201" spans="15:15" ht="12.5" x14ac:dyDescent="0.25">
      <c r="O201" s="42"/>
    </row>
    <row r="202" spans="15:15" ht="12.5" x14ac:dyDescent="0.25">
      <c r="O202" s="42"/>
    </row>
    <row r="203" spans="15:15" ht="12.5" x14ac:dyDescent="0.25">
      <c r="O203" s="42"/>
    </row>
    <row r="204" spans="15:15" ht="12.5" x14ac:dyDescent="0.25">
      <c r="O204" s="42"/>
    </row>
    <row r="205" spans="15:15" ht="12.5" x14ac:dyDescent="0.25">
      <c r="O205" s="42"/>
    </row>
    <row r="206" spans="15:15" ht="12.5" x14ac:dyDescent="0.25">
      <c r="O206" s="42"/>
    </row>
    <row r="207" spans="15:15" ht="12.5" x14ac:dyDescent="0.25">
      <c r="O207" s="42"/>
    </row>
    <row r="208" spans="15:15" ht="12.5" x14ac:dyDescent="0.25">
      <c r="O208" s="42"/>
    </row>
    <row r="209" spans="15:15" ht="12.5" x14ac:dyDescent="0.25">
      <c r="O209" s="42"/>
    </row>
    <row r="210" spans="15:15" ht="12.5" x14ac:dyDescent="0.25">
      <c r="O210" s="42"/>
    </row>
    <row r="211" spans="15:15" ht="12.5" x14ac:dyDescent="0.25">
      <c r="O211" s="42"/>
    </row>
    <row r="212" spans="15:15" ht="12.5" x14ac:dyDescent="0.25">
      <c r="O212" s="42"/>
    </row>
    <row r="213" spans="15:15" ht="12.5" x14ac:dyDescent="0.25">
      <c r="O213" s="42"/>
    </row>
    <row r="214" spans="15:15" ht="12.5" x14ac:dyDescent="0.25">
      <c r="O214" s="42"/>
    </row>
    <row r="215" spans="15:15" ht="12.5" x14ac:dyDescent="0.25">
      <c r="O215" s="42"/>
    </row>
    <row r="216" spans="15:15" ht="12.5" x14ac:dyDescent="0.25">
      <c r="O216" s="42"/>
    </row>
    <row r="217" spans="15:15" ht="12.5" x14ac:dyDescent="0.25">
      <c r="O217" s="42"/>
    </row>
    <row r="218" spans="15:15" ht="12.5" x14ac:dyDescent="0.25">
      <c r="O218" s="42"/>
    </row>
    <row r="219" spans="15:15" ht="12.5" x14ac:dyDescent="0.25">
      <c r="O219" s="42"/>
    </row>
    <row r="220" spans="15:15" ht="12.5" x14ac:dyDescent="0.25">
      <c r="O220" s="42"/>
    </row>
    <row r="221" spans="15:15" ht="12.5" x14ac:dyDescent="0.25">
      <c r="O221" s="42"/>
    </row>
    <row r="222" spans="15:15" ht="12.5" x14ac:dyDescent="0.25">
      <c r="O222" s="42"/>
    </row>
    <row r="223" spans="15:15" ht="12.5" x14ac:dyDescent="0.25">
      <c r="O223" s="42"/>
    </row>
    <row r="224" spans="15:15" ht="12.5" x14ac:dyDescent="0.25">
      <c r="O224" s="42"/>
    </row>
    <row r="225" spans="15:15" ht="12.5" x14ac:dyDescent="0.25">
      <c r="O225" s="42"/>
    </row>
    <row r="226" spans="15:15" ht="12.5" x14ac:dyDescent="0.25">
      <c r="O226" s="42"/>
    </row>
    <row r="227" spans="15:15" ht="12.5" x14ac:dyDescent="0.25">
      <c r="O227" s="42"/>
    </row>
    <row r="228" spans="15:15" ht="12.5" x14ac:dyDescent="0.25">
      <c r="O228" s="42"/>
    </row>
    <row r="229" spans="15:15" ht="12.5" x14ac:dyDescent="0.25">
      <c r="O229" s="42"/>
    </row>
    <row r="230" spans="15:15" ht="12.5" x14ac:dyDescent="0.25">
      <c r="O230" s="42"/>
    </row>
    <row r="231" spans="15:15" ht="12.5" x14ac:dyDescent="0.25">
      <c r="O231" s="42"/>
    </row>
    <row r="232" spans="15:15" ht="12.5" x14ac:dyDescent="0.25">
      <c r="O232" s="42"/>
    </row>
    <row r="233" spans="15:15" ht="12.5" x14ac:dyDescent="0.25">
      <c r="O233" s="42"/>
    </row>
    <row r="234" spans="15:15" ht="12.5" x14ac:dyDescent="0.25">
      <c r="O234" s="42"/>
    </row>
    <row r="235" spans="15:15" ht="12.5" x14ac:dyDescent="0.25">
      <c r="O235" s="42"/>
    </row>
    <row r="236" spans="15:15" ht="12.5" x14ac:dyDescent="0.25">
      <c r="O236" s="42"/>
    </row>
    <row r="237" spans="15:15" ht="12.5" x14ac:dyDescent="0.25">
      <c r="O237" s="42"/>
    </row>
    <row r="238" spans="15:15" ht="12.5" x14ac:dyDescent="0.25">
      <c r="O238" s="42"/>
    </row>
    <row r="239" spans="15:15" ht="12.5" x14ac:dyDescent="0.25">
      <c r="O239" s="42"/>
    </row>
    <row r="240" spans="15:15" ht="12.5" x14ac:dyDescent="0.25">
      <c r="O240" s="42"/>
    </row>
    <row r="241" spans="15:15" ht="12.5" x14ac:dyDescent="0.25">
      <c r="O241" s="42"/>
    </row>
    <row r="242" spans="15:15" ht="12.5" x14ac:dyDescent="0.25">
      <c r="O242" s="42"/>
    </row>
    <row r="243" spans="15:15" ht="12.5" x14ac:dyDescent="0.25">
      <c r="O243" s="42"/>
    </row>
    <row r="244" spans="15:15" ht="12.5" x14ac:dyDescent="0.25">
      <c r="O244" s="42"/>
    </row>
    <row r="245" spans="15:15" ht="12.5" x14ac:dyDescent="0.25">
      <c r="O245" s="42"/>
    </row>
    <row r="246" spans="15:15" ht="12.5" x14ac:dyDescent="0.25">
      <c r="O246" s="42"/>
    </row>
    <row r="247" spans="15:15" ht="12.5" x14ac:dyDescent="0.25">
      <c r="O247" s="42"/>
    </row>
    <row r="248" spans="15:15" ht="12.5" x14ac:dyDescent="0.25">
      <c r="O248" s="42"/>
    </row>
    <row r="249" spans="15:15" ht="12.5" x14ac:dyDescent="0.25">
      <c r="O249" s="42"/>
    </row>
    <row r="250" spans="15:15" ht="12.5" x14ac:dyDescent="0.25">
      <c r="O250" s="42"/>
    </row>
    <row r="251" spans="15:15" ht="12.5" x14ac:dyDescent="0.25">
      <c r="O251" s="42"/>
    </row>
    <row r="252" spans="15:15" ht="12.5" x14ac:dyDescent="0.25">
      <c r="O252" s="42"/>
    </row>
    <row r="253" spans="15:15" ht="12.5" x14ac:dyDescent="0.25">
      <c r="O253" s="42"/>
    </row>
    <row r="254" spans="15:15" ht="12.5" x14ac:dyDescent="0.25">
      <c r="O254" s="42"/>
    </row>
    <row r="255" spans="15:15" ht="12.5" x14ac:dyDescent="0.25">
      <c r="O255" s="42"/>
    </row>
    <row r="256" spans="15:15" ht="12.5" x14ac:dyDescent="0.25">
      <c r="O256" s="42"/>
    </row>
    <row r="257" spans="15:15" ht="12.5" x14ac:dyDescent="0.25">
      <c r="O257" s="42"/>
    </row>
    <row r="258" spans="15:15" ht="12.5" x14ac:dyDescent="0.25">
      <c r="O258" s="42"/>
    </row>
    <row r="259" spans="15:15" ht="12.5" x14ac:dyDescent="0.25">
      <c r="O259" s="42"/>
    </row>
    <row r="260" spans="15:15" ht="12.5" x14ac:dyDescent="0.25">
      <c r="O260" s="42"/>
    </row>
    <row r="261" spans="15:15" ht="12.5" x14ac:dyDescent="0.25">
      <c r="O261" s="42"/>
    </row>
    <row r="262" spans="15:15" ht="12.5" x14ac:dyDescent="0.25">
      <c r="O262" s="42"/>
    </row>
    <row r="263" spans="15:15" ht="12.5" x14ac:dyDescent="0.25">
      <c r="O263" s="42"/>
    </row>
    <row r="264" spans="15:15" ht="12.5" x14ac:dyDescent="0.25">
      <c r="O264" s="42"/>
    </row>
    <row r="265" spans="15:15" ht="12.5" x14ac:dyDescent="0.25">
      <c r="O265" s="42"/>
    </row>
    <row r="266" spans="15:15" ht="12.5" x14ac:dyDescent="0.25">
      <c r="O266" s="42"/>
    </row>
    <row r="267" spans="15:15" ht="12.5" x14ac:dyDescent="0.25">
      <c r="O267" s="42"/>
    </row>
    <row r="268" spans="15:15" ht="12.5" x14ac:dyDescent="0.25">
      <c r="O268" s="42"/>
    </row>
    <row r="269" spans="15:15" ht="12.5" x14ac:dyDescent="0.25">
      <c r="O269" s="42"/>
    </row>
    <row r="270" spans="15:15" ht="12.5" x14ac:dyDescent="0.25">
      <c r="O270" s="42"/>
    </row>
    <row r="271" spans="15:15" ht="12.5" x14ac:dyDescent="0.25">
      <c r="O271" s="42"/>
    </row>
    <row r="272" spans="15:15" ht="12.5" x14ac:dyDescent="0.25">
      <c r="O272" s="42"/>
    </row>
    <row r="273" spans="15:15" ht="12.5" x14ac:dyDescent="0.25">
      <c r="O273" s="42"/>
    </row>
    <row r="274" spans="15:15" ht="12.5" x14ac:dyDescent="0.25">
      <c r="O274" s="42"/>
    </row>
    <row r="275" spans="15:15" ht="12.5" x14ac:dyDescent="0.25">
      <c r="O275" s="42"/>
    </row>
    <row r="276" spans="15:15" ht="12.5" x14ac:dyDescent="0.25">
      <c r="O276" s="42"/>
    </row>
    <row r="277" spans="15:15" ht="12.5" x14ac:dyDescent="0.25">
      <c r="O277" s="42"/>
    </row>
    <row r="278" spans="15:15" ht="12.5" x14ac:dyDescent="0.25">
      <c r="O278" s="42"/>
    </row>
    <row r="279" spans="15:15" ht="12.5" x14ac:dyDescent="0.25">
      <c r="O279" s="42"/>
    </row>
    <row r="280" spans="15:15" ht="12.5" x14ac:dyDescent="0.25">
      <c r="O280" s="42"/>
    </row>
    <row r="281" spans="15:15" ht="12.5" x14ac:dyDescent="0.25">
      <c r="O281" s="42"/>
    </row>
    <row r="282" spans="15:15" ht="12.5" x14ac:dyDescent="0.25">
      <c r="O282" s="42"/>
    </row>
    <row r="283" spans="15:15" ht="12.5" x14ac:dyDescent="0.25">
      <c r="O283" s="42"/>
    </row>
    <row r="284" spans="15:15" ht="12.5" x14ac:dyDescent="0.25">
      <c r="O284" s="42"/>
    </row>
    <row r="285" spans="15:15" ht="12.5" x14ac:dyDescent="0.25">
      <c r="O285" s="42"/>
    </row>
    <row r="286" spans="15:15" ht="12.5" x14ac:dyDescent="0.25">
      <c r="O286" s="42"/>
    </row>
    <row r="287" spans="15:15" ht="12.5" x14ac:dyDescent="0.25">
      <c r="O287" s="42"/>
    </row>
    <row r="288" spans="15:15" ht="12.5" x14ac:dyDescent="0.25">
      <c r="O288" s="42"/>
    </row>
    <row r="289" spans="15:15" ht="12.5" x14ac:dyDescent="0.25">
      <c r="O289" s="42"/>
    </row>
    <row r="290" spans="15:15" ht="12.5" x14ac:dyDescent="0.25">
      <c r="O290" s="42"/>
    </row>
    <row r="291" spans="15:15" ht="12.5" x14ac:dyDescent="0.25">
      <c r="O291" s="42"/>
    </row>
    <row r="292" spans="15:15" ht="12.5" x14ac:dyDescent="0.25">
      <c r="O292" s="42"/>
    </row>
    <row r="293" spans="15:15" ht="12.5" x14ac:dyDescent="0.25">
      <c r="O293" s="42"/>
    </row>
    <row r="294" spans="15:15" ht="12.5" x14ac:dyDescent="0.25">
      <c r="O294" s="42"/>
    </row>
    <row r="295" spans="15:15" ht="12.5" x14ac:dyDescent="0.25">
      <c r="O295" s="42"/>
    </row>
    <row r="296" spans="15:15" ht="12.5" x14ac:dyDescent="0.25">
      <c r="O296" s="42"/>
    </row>
    <row r="297" spans="15:15" ht="12.5" x14ac:dyDescent="0.25">
      <c r="O297" s="42"/>
    </row>
    <row r="298" spans="15:15" ht="12.5" x14ac:dyDescent="0.25">
      <c r="O298" s="42"/>
    </row>
    <row r="299" spans="15:15" ht="12.5" x14ac:dyDescent="0.25">
      <c r="O299" s="42"/>
    </row>
    <row r="300" spans="15:15" ht="12.5" x14ac:dyDescent="0.25">
      <c r="O300" s="42"/>
    </row>
    <row r="301" spans="15:15" ht="12.5" x14ac:dyDescent="0.25">
      <c r="O301" s="42"/>
    </row>
    <row r="302" spans="15:15" ht="12.5" x14ac:dyDescent="0.25">
      <c r="O302" s="42"/>
    </row>
    <row r="303" spans="15:15" ht="12.5" x14ac:dyDescent="0.25">
      <c r="O303" s="42"/>
    </row>
    <row r="304" spans="15:15" ht="12.5" x14ac:dyDescent="0.25">
      <c r="O304" s="42"/>
    </row>
    <row r="305" spans="15:15" ht="12.5" x14ac:dyDescent="0.25">
      <c r="O305" s="42"/>
    </row>
    <row r="306" spans="15:15" ht="12.5" x14ac:dyDescent="0.25">
      <c r="O306" s="42"/>
    </row>
    <row r="307" spans="15:15" ht="12.5" x14ac:dyDescent="0.25">
      <c r="O307" s="42"/>
    </row>
    <row r="308" spans="15:15" ht="12.5" x14ac:dyDescent="0.25">
      <c r="O308" s="42"/>
    </row>
    <row r="309" spans="15:15" ht="12.5" x14ac:dyDescent="0.25">
      <c r="O309" s="42"/>
    </row>
    <row r="310" spans="15:15" ht="12.5" x14ac:dyDescent="0.25">
      <c r="O310" s="42"/>
    </row>
    <row r="311" spans="15:15" ht="12.5" x14ac:dyDescent="0.25">
      <c r="O311" s="42"/>
    </row>
    <row r="312" spans="15:15" ht="12.5" x14ac:dyDescent="0.25">
      <c r="O312" s="42"/>
    </row>
    <row r="313" spans="15:15" ht="12.5" x14ac:dyDescent="0.25">
      <c r="O313" s="42"/>
    </row>
    <row r="314" spans="15:15" ht="12.5" x14ac:dyDescent="0.25">
      <c r="O314" s="42"/>
    </row>
    <row r="315" spans="15:15" ht="12.5" x14ac:dyDescent="0.25">
      <c r="O315" s="42"/>
    </row>
    <row r="316" spans="15:15" ht="12.5" x14ac:dyDescent="0.25">
      <c r="O316" s="42"/>
    </row>
    <row r="317" spans="15:15" ht="12.5" x14ac:dyDescent="0.25">
      <c r="O317" s="42"/>
    </row>
    <row r="318" spans="15:15" ht="12.5" x14ac:dyDescent="0.25">
      <c r="O318" s="42"/>
    </row>
    <row r="319" spans="15:15" ht="12.5" x14ac:dyDescent="0.25">
      <c r="O319" s="42"/>
    </row>
    <row r="320" spans="15:15" ht="12.5" x14ac:dyDescent="0.25">
      <c r="O320" s="42"/>
    </row>
    <row r="321" spans="15:15" ht="12.5" x14ac:dyDescent="0.25">
      <c r="O321" s="42"/>
    </row>
    <row r="322" spans="15:15" ht="12.5" x14ac:dyDescent="0.25">
      <c r="O322" s="42"/>
    </row>
    <row r="323" spans="15:15" ht="12.5" x14ac:dyDescent="0.25">
      <c r="O323" s="42"/>
    </row>
    <row r="324" spans="15:15" ht="12.5" x14ac:dyDescent="0.25">
      <c r="O324" s="42"/>
    </row>
    <row r="325" spans="15:15" ht="12.5" x14ac:dyDescent="0.25">
      <c r="O325" s="42"/>
    </row>
    <row r="326" spans="15:15" ht="12.5" x14ac:dyDescent="0.25">
      <c r="O326" s="42"/>
    </row>
    <row r="327" spans="15:15" ht="12.5" x14ac:dyDescent="0.25">
      <c r="O327" s="42"/>
    </row>
    <row r="328" spans="15:15" ht="12.5" x14ac:dyDescent="0.25">
      <c r="O328" s="42"/>
    </row>
    <row r="329" spans="15:15" ht="12.5" x14ac:dyDescent="0.25">
      <c r="O329" s="42"/>
    </row>
    <row r="330" spans="15:15" ht="12.5" x14ac:dyDescent="0.25">
      <c r="O330" s="42"/>
    </row>
    <row r="331" spans="15:15" ht="12.5" x14ac:dyDescent="0.25">
      <c r="O331" s="42"/>
    </row>
    <row r="332" spans="15:15" ht="12.5" x14ac:dyDescent="0.25">
      <c r="O332" s="42"/>
    </row>
    <row r="333" spans="15:15" ht="12.5" x14ac:dyDescent="0.25">
      <c r="O333" s="42"/>
    </row>
    <row r="334" spans="15:15" ht="12.5" x14ac:dyDescent="0.25">
      <c r="O334" s="42"/>
    </row>
    <row r="335" spans="15:15" ht="12.5" x14ac:dyDescent="0.25">
      <c r="O335" s="42"/>
    </row>
    <row r="336" spans="15:15" ht="12.5" x14ac:dyDescent="0.25">
      <c r="O336" s="42"/>
    </row>
    <row r="337" spans="15:15" ht="12.5" x14ac:dyDescent="0.25">
      <c r="O337" s="42"/>
    </row>
    <row r="338" spans="15:15" ht="12.5" x14ac:dyDescent="0.25">
      <c r="O338" s="42"/>
    </row>
    <row r="339" spans="15:15" ht="12.5" x14ac:dyDescent="0.25">
      <c r="O339" s="42"/>
    </row>
    <row r="340" spans="15:15" ht="12.5" x14ac:dyDescent="0.25">
      <c r="O340" s="42"/>
    </row>
    <row r="341" spans="15:15" ht="12.5" x14ac:dyDescent="0.25">
      <c r="O341" s="42"/>
    </row>
    <row r="342" spans="15:15" ht="12.5" x14ac:dyDescent="0.25">
      <c r="O342" s="42"/>
    </row>
    <row r="343" spans="15:15" ht="12.5" x14ac:dyDescent="0.25">
      <c r="O343" s="42"/>
    </row>
    <row r="344" spans="15:15" ht="12.5" x14ac:dyDescent="0.25">
      <c r="O344" s="42"/>
    </row>
    <row r="345" spans="15:15" ht="12.5" x14ac:dyDescent="0.25">
      <c r="O345" s="42"/>
    </row>
    <row r="346" spans="15:15" ht="12.5" x14ac:dyDescent="0.25">
      <c r="O346" s="42"/>
    </row>
    <row r="347" spans="15:15" ht="12.5" x14ac:dyDescent="0.25">
      <c r="O347" s="42"/>
    </row>
    <row r="348" spans="15:15" ht="12.5" x14ac:dyDescent="0.25">
      <c r="O348" s="42"/>
    </row>
    <row r="349" spans="15:15" ht="12.5" x14ac:dyDescent="0.25">
      <c r="O349" s="42"/>
    </row>
    <row r="350" spans="15:15" ht="12.5" x14ac:dyDescent="0.25">
      <c r="O350" s="42"/>
    </row>
    <row r="351" spans="15:15" ht="12.5" x14ac:dyDescent="0.25">
      <c r="O351" s="42"/>
    </row>
    <row r="352" spans="15:15" ht="12.5" x14ac:dyDescent="0.25">
      <c r="O352" s="42"/>
    </row>
    <row r="353" spans="15:15" ht="12.5" x14ac:dyDescent="0.25">
      <c r="O353" s="42"/>
    </row>
    <row r="354" spans="15:15" ht="12.5" x14ac:dyDescent="0.25">
      <c r="O354" s="42"/>
    </row>
    <row r="355" spans="15:15" ht="12.5" x14ac:dyDescent="0.25">
      <c r="O355" s="42"/>
    </row>
    <row r="356" spans="15:15" ht="12.5" x14ac:dyDescent="0.25">
      <c r="O356" s="42"/>
    </row>
    <row r="357" spans="15:15" ht="12.5" x14ac:dyDescent="0.25">
      <c r="O357" s="42"/>
    </row>
    <row r="358" spans="15:15" ht="12.5" x14ac:dyDescent="0.25">
      <c r="O358" s="42"/>
    </row>
    <row r="359" spans="15:15" ht="12.5" x14ac:dyDescent="0.25">
      <c r="O359" s="42"/>
    </row>
    <row r="360" spans="15:15" ht="12.5" x14ac:dyDescent="0.25">
      <c r="O360" s="42"/>
    </row>
    <row r="361" spans="15:15" ht="12.5" x14ac:dyDescent="0.25">
      <c r="O361" s="42"/>
    </row>
    <row r="362" spans="15:15" ht="12.5" x14ac:dyDescent="0.25">
      <c r="O362" s="42"/>
    </row>
    <row r="363" spans="15:15" ht="12.5" x14ac:dyDescent="0.25">
      <c r="O363" s="42"/>
    </row>
    <row r="364" spans="15:15" ht="12.5" x14ac:dyDescent="0.25">
      <c r="O364" s="42"/>
    </row>
    <row r="365" spans="15:15" ht="12.5" x14ac:dyDescent="0.25">
      <c r="O365" s="42"/>
    </row>
    <row r="366" spans="15:15" ht="12.5" x14ac:dyDescent="0.25">
      <c r="O366" s="42"/>
    </row>
    <row r="367" spans="15:15" ht="12.5" x14ac:dyDescent="0.25">
      <c r="O367" s="42"/>
    </row>
    <row r="368" spans="15:15" ht="12.5" x14ac:dyDescent="0.25">
      <c r="O368" s="42"/>
    </row>
    <row r="369" spans="15:15" ht="12.5" x14ac:dyDescent="0.25">
      <c r="O369" s="42"/>
    </row>
    <row r="370" spans="15:15" ht="12.5" x14ac:dyDescent="0.25">
      <c r="O370" s="42"/>
    </row>
    <row r="371" spans="15:15" ht="12.5" x14ac:dyDescent="0.25">
      <c r="O371" s="42"/>
    </row>
    <row r="372" spans="15:15" ht="12.5" x14ac:dyDescent="0.25">
      <c r="O372" s="42"/>
    </row>
    <row r="373" spans="15:15" ht="12.5" x14ac:dyDescent="0.25">
      <c r="O373" s="42"/>
    </row>
    <row r="374" spans="15:15" ht="12.5" x14ac:dyDescent="0.25">
      <c r="O374" s="42"/>
    </row>
    <row r="375" spans="15:15" ht="12.5" x14ac:dyDescent="0.25">
      <c r="O375" s="42"/>
    </row>
    <row r="376" spans="15:15" ht="12.5" x14ac:dyDescent="0.25">
      <c r="O376" s="42"/>
    </row>
    <row r="377" spans="15:15" ht="12.5" x14ac:dyDescent="0.25">
      <c r="O377" s="42"/>
    </row>
    <row r="378" spans="15:15" ht="12.5" x14ac:dyDescent="0.25">
      <c r="O378" s="42"/>
    </row>
    <row r="379" spans="15:15" ht="12.5" x14ac:dyDescent="0.25">
      <c r="O379" s="42"/>
    </row>
    <row r="380" spans="15:15" ht="12.5" x14ac:dyDescent="0.25">
      <c r="O380" s="42"/>
    </row>
    <row r="381" spans="15:15" ht="12.5" x14ac:dyDescent="0.25">
      <c r="O381" s="42"/>
    </row>
    <row r="382" spans="15:15" ht="12.5" x14ac:dyDescent="0.25">
      <c r="O382" s="42"/>
    </row>
    <row r="383" spans="15:15" ht="12.5" x14ac:dyDescent="0.25">
      <c r="O383" s="42"/>
    </row>
    <row r="384" spans="15:15" ht="12.5" x14ac:dyDescent="0.25">
      <c r="O384" s="42"/>
    </row>
    <row r="385" spans="15:15" ht="12.5" x14ac:dyDescent="0.25">
      <c r="O385" s="42"/>
    </row>
    <row r="386" spans="15:15" ht="12.5" x14ac:dyDescent="0.25">
      <c r="O386" s="42"/>
    </row>
    <row r="387" spans="15:15" ht="12.5" x14ac:dyDescent="0.25">
      <c r="O387" s="42"/>
    </row>
    <row r="388" spans="15:15" ht="12.5" x14ac:dyDescent="0.25">
      <c r="O388" s="42"/>
    </row>
    <row r="389" spans="15:15" ht="12.5" x14ac:dyDescent="0.25">
      <c r="O389" s="42"/>
    </row>
    <row r="390" spans="15:15" ht="12.5" x14ac:dyDescent="0.25">
      <c r="O390" s="42"/>
    </row>
    <row r="391" spans="15:15" ht="12.5" x14ac:dyDescent="0.25">
      <c r="O391" s="42"/>
    </row>
    <row r="392" spans="15:15" ht="12.5" x14ac:dyDescent="0.25">
      <c r="O392" s="42"/>
    </row>
    <row r="393" spans="15:15" ht="12.5" x14ac:dyDescent="0.25">
      <c r="O393" s="42"/>
    </row>
    <row r="394" spans="15:15" ht="12.5" x14ac:dyDescent="0.25">
      <c r="O394" s="42"/>
    </row>
    <row r="395" spans="15:15" ht="12.5" x14ac:dyDescent="0.25">
      <c r="O395" s="42"/>
    </row>
    <row r="396" spans="15:15" ht="12.5" x14ac:dyDescent="0.25">
      <c r="O396" s="42"/>
    </row>
    <row r="397" spans="15:15" ht="12.5" x14ac:dyDescent="0.25">
      <c r="O397" s="42"/>
    </row>
    <row r="398" spans="15:15" ht="12.5" x14ac:dyDescent="0.25">
      <c r="O398" s="42"/>
    </row>
    <row r="399" spans="15:15" ht="12.5" x14ac:dyDescent="0.25">
      <c r="O399" s="42"/>
    </row>
    <row r="400" spans="15:15" ht="12.5" x14ac:dyDescent="0.25">
      <c r="O400" s="42"/>
    </row>
    <row r="401" spans="15:15" ht="12.5" x14ac:dyDescent="0.25">
      <c r="O401" s="42"/>
    </row>
    <row r="402" spans="15:15" ht="12.5" x14ac:dyDescent="0.25">
      <c r="O402" s="42"/>
    </row>
    <row r="403" spans="15:15" ht="12.5" x14ac:dyDescent="0.25">
      <c r="O403" s="42"/>
    </row>
    <row r="404" spans="15:15" ht="12.5" x14ac:dyDescent="0.25">
      <c r="O404" s="42"/>
    </row>
    <row r="405" spans="15:15" ht="12.5" x14ac:dyDescent="0.25">
      <c r="O405" s="42"/>
    </row>
    <row r="406" spans="15:15" ht="12.5" x14ac:dyDescent="0.25">
      <c r="O406" s="42"/>
    </row>
    <row r="407" spans="15:15" ht="12.5" x14ac:dyDescent="0.25">
      <c r="O407" s="42"/>
    </row>
    <row r="408" spans="15:15" ht="12.5" x14ac:dyDescent="0.25">
      <c r="O408" s="42"/>
    </row>
    <row r="409" spans="15:15" ht="12.5" x14ac:dyDescent="0.25">
      <c r="O409" s="42"/>
    </row>
    <row r="410" spans="15:15" ht="12.5" x14ac:dyDescent="0.25">
      <c r="O410" s="42"/>
    </row>
    <row r="411" spans="15:15" ht="12.5" x14ac:dyDescent="0.25">
      <c r="O411" s="42"/>
    </row>
    <row r="412" spans="15:15" ht="12.5" x14ac:dyDescent="0.25">
      <c r="O412" s="42"/>
    </row>
    <row r="413" spans="15:15" ht="12.5" x14ac:dyDescent="0.25">
      <c r="O413" s="42"/>
    </row>
    <row r="414" spans="15:15" ht="12.5" x14ac:dyDescent="0.25">
      <c r="O414" s="42"/>
    </row>
    <row r="415" spans="15:15" ht="12.5" x14ac:dyDescent="0.25">
      <c r="O415" s="42"/>
    </row>
    <row r="416" spans="15:15" ht="12.5" x14ac:dyDescent="0.25">
      <c r="O416" s="42"/>
    </row>
    <row r="417" spans="15:15" ht="12.5" x14ac:dyDescent="0.25">
      <c r="O417" s="42"/>
    </row>
    <row r="418" spans="15:15" ht="12.5" x14ac:dyDescent="0.25">
      <c r="O418" s="42"/>
    </row>
    <row r="419" spans="15:15" ht="12.5" x14ac:dyDescent="0.25">
      <c r="O419" s="42"/>
    </row>
    <row r="420" spans="15:15" ht="12.5" x14ac:dyDescent="0.25">
      <c r="O420" s="42"/>
    </row>
    <row r="421" spans="15:15" ht="12.5" x14ac:dyDescent="0.25">
      <c r="O421" s="42"/>
    </row>
    <row r="422" spans="15:15" ht="12.5" x14ac:dyDescent="0.25">
      <c r="O422" s="42"/>
    </row>
    <row r="423" spans="15:15" ht="12.5" x14ac:dyDescent="0.25">
      <c r="O423" s="42"/>
    </row>
    <row r="424" spans="15:15" ht="12.5" x14ac:dyDescent="0.25">
      <c r="O424" s="42"/>
    </row>
    <row r="425" spans="15:15" ht="12.5" x14ac:dyDescent="0.25">
      <c r="O425" s="42"/>
    </row>
    <row r="426" spans="15:15" ht="12.5" x14ac:dyDescent="0.25">
      <c r="O426" s="42"/>
    </row>
    <row r="427" spans="15:15" ht="12.5" x14ac:dyDescent="0.25">
      <c r="O427" s="42"/>
    </row>
    <row r="428" spans="15:15" ht="12.5" x14ac:dyDescent="0.25">
      <c r="O428" s="42"/>
    </row>
    <row r="429" spans="15:15" ht="12.5" x14ac:dyDescent="0.25">
      <c r="O429" s="42"/>
    </row>
    <row r="430" spans="15:15" ht="12.5" x14ac:dyDescent="0.25">
      <c r="O430" s="42"/>
    </row>
    <row r="431" spans="15:15" ht="12.5" x14ac:dyDescent="0.25">
      <c r="O431" s="42"/>
    </row>
    <row r="432" spans="15:15" ht="12.5" x14ac:dyDescent="0.25">
      <c r="O432" s="42"/>
    </row>
    <row r="433" spans="15:15" ht="12.5" x14ac:dyDescent="0.25">
      <c r="O433" s="42"/>
    </row>
    <row r="434" spans="15:15" ht="12.5" x14ac:dyDescent="0.25">
      <c r="O434" s="42"/>
    </row>
    <row r="435" spans="15:15" ht="12.5" x14ac:dyDescent="0.25">
      <c r="O435" s="42"/>
    </row>
    <row r="436" spans="15:15" ht="12.5" x14ac:dyDescent="0.25">
      <c r="O436" s="42"/>
    </row>
    <row r="437" spans="15:15" ht="12.5" x14ac:dyDescent="0.25">
      <c r="O437" s="42"/>
    </row>
    <row r="438" spans="15:15" ht="12.5" x14ac:dyDescent="0.25">
      <c r="O438" s="42"/>
    </row>
    <row r="439" spans="15:15" ht="12.5" x14ac:dyDescent="0.25">
      <c r="O439" s="42"/>
    </row>
    <row r="440" spans="15:15" ht="12.5" x14ac:dyDescent="0.25">
      <c r="O440" s="42"/>
    </row>
    <row r="441" spans="15:15" ht="12.5" x14ac:dyDescent="0.25">
      <c r="O441" s="42"/>
    </row>
    <row r="442" spans="15:15" ht="12.5" x14ac:dyDescent="0.25">
      <c r="O442" s="42"/>
    </row>
    <row r="443" spans="15:15" ht="12.5" x14ac:dyDescent="0.25">
      <c r="O443" s="42"/>
    </row>
    <row r="444" spans="15:15" ht="12.5" x14ac:dyDescent="0.25">
      <c r="O444" s="42"/>
    </row>
    <row r="445" spans="15:15" ht="12.5" x14ac:dyDescent="0.25">
      <c r="O445" s="42"/>
    </row>
    <row r="446" spans="15:15" ht="12.5" x14ac:dyDescent="0.25">
      <c r="O446" s="42"/>
    </row>
    <row r="447" spans="15:15" ht="12.5" x14ac:dyDescent="0.25">
      <c r="O447" s="42"/>
    </row>
    <row r="448" spans="15:15" ht="12.5" x14ac:dyDescent="0.25">
      <c r="O448" s="42"/>
    </row>
    <row r="449" spans="15:15" ht="12.5" x14ac:dyDescent="0.25">
      <c r="O449" s="42"/>
    </row>
    <row r="450" spans="15:15" ht="12.5" x14ac:dyDescent="0.25">
      <c r="O450" s="42"/>
    </row>
    <row r="451" spans="15:15" ht="12.5" x14ac:dyDescent="0.25">
      <c r="O451" s="42"/>
    </row>
    <row r="452" spans="15:15" ht="12.5" x14ac:dyDescent="0.25">
      <c r="O452" s="42"/>
    </row>
    <row r="453" spans="15:15" ht="12.5" x14ac:dyDescent="0.25">
      <c r="O453" s="42"/>
    </row>
    <row r="454" spans="15:15" ht="12.5" x14ac:dyDescent="0.25">
      <c r="O454" s="42"/>
    </row>
    <row r="455" spans="15:15" ht="12.5" x14ac:dyDescent="0.25">
      <c r="O455" s="42"/>
    </row>
    <row r="456" spans="15:15" ht="12.5" x14ac:dyDescent="0.25">
      <c r="O456" s="42"/>
    </row>
    <row r="457" spans="15:15" ht="12.5" x14ac:dyDescent="0.25">
      <c r="O457" s="42"/>
    </row>
    <row r="458" spans="15:15" ht="12.5" x14ac:dyDescent="0.25">
      <c r="O458" s="42"/>
    </row>
    <row r="459" spans="15:15" ht="12.5" x14ac:dyDescent="0.25">
      <c r="O459" s="42"/>
    </row>
    <row r="460" spans="15:15" ht="12.5" x14ac:dyDescent="0.25">
      <c r="O460" s="42"/>
    </row>
    <row r="461" spans="15:15" ht="12.5" x14ac:dyDescent="0.25">
      <c r="O461" s="42"/>
    </row>
    <row r="462" spans="15:15" ht="12.5" x14ac:dyDescent="0.25">
      <c r="O462" s="42"/>
    </row>
    <row r="463" spans="15:15" ht="12.5" x14ac:dyDescent="0.25">
      <c r="O463" s="42"/>
    </row>
    <row r="464" spans="15:15" ht="12.5" x14ac:dyDescent="0.25">
      <c r="O464" s="42"/>
    </row>
    <row r="465" spans="15:15" ht="12.5" x14ac:dyDescent="0.25">
      <c r="O465" s="42"/>
    </row>
    <row r="466" spans="15:15" ht="12.5" x14ac:dyDescent="0.25">
      <c r="O466" s="42"/>
    </row>
    <row r="467" spans="15:15" ht="12.5" x14ac:dyDescent="0.25">
      <c r="O467" s="42"/>
    </row>
    <row r="468" spans="15:15" ht="12.5" x14ac:dyDescent="0.25">
      <c r="O468" s="42"/>
    </row>
    <row r="469" spans="15:15" ht="12.5" x14ac:dyDescent="0.25">
      <c r="O469" s="42"/>
    </row>
    <row r="470" spans="15:15" ht="12.5" x14ac:dyDescent="0.25">
      <c r="O470" s="42"/>
    </row>
    <row r="471" spans="15:15" ht="12.5" x14ac:dyDescent="0.25">
      <c r="O471" s="42"/>
    </row>
    <row r="472" spans="15:15" ht="12.5" x14ac:dyDescent="0.25">
      <c r="O472" s="42"/>
    </row>
    <row r="473" spans="15:15" ht="12.5" x14ac:dyDescent="0.25">
      <c r="O473" s="42"/>
    </row>
    <row r="474" spans="15:15" ht="12.5" x14ac:dyDescent="0.25">
      <c r="O474" s="42"/>
    </row>
    <row r="475" spans="15:15" ht="12.5" x14ac:dyDescent="0.25">
      <c r="O475" s="42"/>
    </row>
    <row r="476" spans="15:15" ht="12.5" x14ac:dyDescent="0.25">
      <c r="O476" s="42"/>
    </row>
    <row r="477" spans="15:15" ht="12.5" x14ac:dyDescent="0.25">
      <c r="O477" s="42"/>
    </row>
    <row r="478" spans="15:15" ht="12.5" x14ac:dyDescent="0.25">
      <c r="O478" s="42"/>
    </row>
    <row r="479" spans="15:15" ht="12.5" x14ac:dyDescent="0.25">
      <c r="O479" s="42"/>
    </row>
    <row r="480" spans="15:15" ht="12.5" x14ac:dyDescent="0.25">
      <c r="O480" s="42"/>
    </row>
    <row r="481" spans="15:15" ht="12.5" x14ac:dyDescent="0.25">
      <c r="O481" s="42"/>
    </row>
    <row r="482" spans="15:15" ht="12.5" x14ac:dyDescent="0.25">
      <c r="O482" s="42"/>
    </row>
    <row r="483" spans="15:15" ht="12.5" x14ac:dyDescent="0.25">
      <c r="O483" s="42"/>
    </row>
    <row r="484" spans="15:15" ht="12.5" x14ac:dyDescent="0.25">
      <c r="O484" s="42"/>
    </row>
    <row r="485" spans="15:15" ht="12.5" x14ac:dyDescent="0.25">
      <c r="O485" s="42"/>
    </row>
    <row r="486" spans="15:15" ht="12.5" x14ac:dyDescent="0.25">
      <c r="O486" s="42"/>
    </row>
    <row r="487" spans="15:15" ht="12.5" x14ac:dyDescent="0.25">
      <c r="O487" s="42"/>
    </row>
    <row r="488" spans="15:15" ht="12.5" x14ac:dyDescent="0.25">
      <c r="O488" s="42"/>
    </row>
    <row r="489" spans="15:15" ht="12.5" x14ac:dyDescent="0.25">
      <c r="O489" s="42"/>
    </row>
    <row r="490" spans="15:15" ht="12.5" x14ac:dyDescent="0.25">
      <c r="O490" s="42"/>
    </row>
    <row r="491" spans="15:15" ht="12.5" x14ac:dyDescent="0.25">
      <c r="O491" s="42"/>
    </row>
    <row r="492" spans="15:15" ht="12.5" x14ac:dyDescent="0.25">
      <c r="O492" s="42"/>
    </row>
    <row r="493" spans="15:15" ht="12.5" x14ac:dyDescent="0.25">
      <c r="O493" s="42"/>
    </row>
    <row r="494" spans="15:15" ht="12.5" x14ac:dyDescent="0.25">
      <c r="O494" s="42"/>
    </row>
    <row r="495" spans="15:15" ht="12.5" x14ac:dyDescent="0.25">
      <c r="O495" s="42"/>
    </row>
    <row r="496" spans="15:15" ht="12.5" x14ac:dyDescent="0.25">
      <c r="O496" s="42"/>
    </row>
    <row r="497" spans="15:15" ht="12.5" x14ac:dyDescent="0.25">
      <c r="O497" s="42"/>
    </row>
    <row r="498" spans="15:15" ht="12.5" x14ac:dyDescent="0.25">
      <c r="O498" s="42"/>
    </row>
    <row r="499" spans="15:15" ht="12.5" x14ac:dyDescent="0.25">
      <c r="O499" s="42"/>
    </row>
    <row r="500" spans="15:15" ht="12.5" x14ac:dyDescent="0.25">
      <c r="O500" s="42"/>
    </row>
    <row r="501" spans="15:15" ht="12.5" x14ac:dyDescent="0.25">
      <c r="O501" s="42"/>
    </row>
    <row r="502" spans="15:15" ht="12.5" x14ac:dyDescent="0.25">
      <c r="O502" s="42"/>
    </row>
    <row r="503" spans="15:15" ht="12.5" x14ac:dyDescent="0.25">
      <c r="O503" s="42"/>
    </row>
    <row r="504" spans="15:15" ht="12.5" x14ac:dyDescent="0.25">
      <c r="O504" s="42"/>
    </row>
    <row r="505" spans="15:15" ht="12.5" x14ac:dyDescent="0.25">
      <c r="O505" s="42"/>
    </row>
    <row r="506" spans="15:15" ht="12.5" x14ac:dyDescent="0.25">
      <c r="O506" s="42"/>
    </row>
    <row r="507" spans="15:15" ht="12.5" x14ac:dyDescent="0.25">
      <c r="O507" s="42"/>
    </row>
    <row r="508" spans="15:15" ht="12.5" x14ac:dyDescent="0.25">
      <c r="O508" s="42"/>
    </row>
    <row r="509" spans="15:15" ht="12.5" x14ac:dyDescent="0.25">
      <c r="O509" s="42"/>
    </row>
    <row r="510" spans="15:15" ht="12.5" x14ac:dyDescent="0.25">
      <c r="O510" s="42"/>
    </row>
    <row r="511" spans="15:15" ht="12.5" x14ac:dyDescent="0.25">
      <c r="O511" s="42"/>
    </row>
    <row r="512" spans="15:15" ht="12.5" x14ac:dyDescent="0.25">
      <c r="O512" s="42"/>
    </row>
    <row r="513" spans="15:15" ht="12.5" x14ac:dyDescent="0.25">
      <c r="O513" s="42"/>
    </row>
    <row r="514" spans="15:15" ht="12.5" x14ac:dyDescent="0.25">
      <c r="O514" s="42"/>
    </row>
    <row r="515" spans="15:15" ht="12.5" x14ac:dyDescent="0.25">
      <c r="O515" s="42"/>
    </row>
    <row r="516" spans="15:15" ht="12.5" x14ac:dyDescent="0.25">
      <c r="O516" s="42"/>
    </row>
    <row r="517" spans="15:15" ht="12.5" x14ac:dyDescent="0.25">
      <c r="O517" s="42"/>
    </row>
    <row r="518" spans="15:15" ht="12.5" x14ac:dyDescent="0.25">
      <c r="O518" s="42"/>
    </row>
    <row r="519" spans="15:15" ht="12.5" x14ac:dyDescent="0.25">
      <c r="O519" s="42"/>
    </row>
    <row r="520" spans="15:15" ht="12.5" x14ac:dyDescent="0.25">
      <c r="O520" s="42"/>
    </row>
    <row r="521" spans="15:15" ht="12.5" x14ac:dyDescent="0.25">
      <c r="O521" s="42"/>
    </row>
    <row r="522" spans="15:15" ht="12.5" x14ac:dyDescent="0.25">
      <c r="O522" s="42"/>
    </row>
    <row r="523" spans="15:15" ht="12.5" x14ac:dyDescent="0.25">
      <c r="O523" s="42"/>
    </row>
    <row r="524" spans="15:15" ht="12.5" x14ac:dyDescent="0.25">
      <c r="O524" s="42"/>
    </row>
    <row r="525" spans="15:15" ht="12.5" x14ac:dyDescent="0.25">
      <c r="O525" s="42"/>
    </row>
    <row r="526" spans="15:15" ht="12.5" x14ac:dyDescent="0.25">
      <c r="O526" s="42"/>
    </row>
    <row r="527" spans="15:15" ht="12.5" x14ac:dyDescent="0.25">
      <c r="O527" s="42"/>
    </row>
    <row r="528" spans="15:15" ht="12.5" x14ac:dyDescent="0.25">
      <c r="O528" s="42"/>
    </row>
    <row r="529" spans="15:15" ht="12.5" x14ac:dyDescent="0.25">
      <c r="O529" s="42"/>
    </row>
    <row r="530" spans="15:15" ht="12.5" x14ac:dyDescent="0.25">
      <c r="O530" s="42"/>
    </row>
    <row r="531" spans="15:15" ht="12.5" x14ac:dyDescent="0.25">
      <c r="O531" s="42"/>
    </row>
    <row r="532" spans="15:15" ht="12.5" x14ac:dyDescent="0.25">
      <c r="O532" s="42"/>
    </row>
    <row r="533" spans="15:15" ht="12.5" x14ac:dyDescent="0.25">
      <c r="O533" s="42"/>
    </row>
    <row r="534" spans="15:15" ht="12.5" x14ac:dyDescent="0.25">
      <c r="O534" s="42"/>
    </row>
    <row r="535" spans="15:15" ht="12.5" x14ac:dyDescent="0.25">
      <c r="O535" s="42"/>
    </row>
    <row r="536" spans="15:15" ht="12.5" x14ac:dyDescent="0.25">
      <c r="O536" s="42"/>
    </row>
    <row r="537" spans="15:15" ht="12.5" x14ac:dyDescent="0.25">
      <c r="O537" s="42"/>
    </row>
    <row r="538" spans="15:15" ht="12.5" x14ac:dyDescent="0.25">
      <c r="O538" s="42"/>
    </row>
    <row r="539" spans="15:15" ht="12.5" x14ac:dyDescent="0.25">
      <c r="O539" s="42"/>
    </row>
    <row r="540" spans="15:15" ht="12.5" x14ac:dyDescent="0.25">
      <c r="O540" s="42"/>
    </row>
    <row r="541" spans="15:15" ht="12.5" x14ac:dyDescent="0.25">
      <c r="O541" s="42"/>
    </row>
    <row r="542" spans="15:15" ht="12.5" x14ac:dyDescent="0.25">
      <c r="O542" s="42"/>
    </row>
    <row r="543" spans="15:15" ht="12.5" x14ac:dyDescent="0.25">
      <c r="O543" s="42"/>
    </row>
    <row r="544" spans="15:15" ht="12.5" x14ac:dyDescent="0.25">
      <c r="O544" s="42"/>
    </row>
    <row r="545" spans="15:15" ht="12.5" x14ac:dyDescent="0.25">
      <c r="O545" s="42"/>
    </row>
    <row r="546" spans="15:15" ht="12.5" x14ac:dyDescent="0.25">
      <c r="O546" s="42"/>
    </row>
    <row r="547" spans="15:15" ht="12.5" x14ac:dyDescent="0.25">
      <c r="O547" s="42"/>
    </row>
    <row r="548" spans="15:15" ht="12.5" x14ac:dyDescent="0.25">
      <c r="O548" s="42"/>
    </row>
    <row r="549" spans="15:15" ht="12.5" x14ac:dyDescent="0.25">
      <c r="O549" s="42"/>
    </row>
    <row r="550" spans="15:15" ht="12.5" x14ac:dyDescent="0.25">
      <c r="O550" s="42"/>
    </row>
    <row r="551" spans="15:15" ht="12.5" x14ac:dyDescent="0.25">
      <c r="O551" s="42"/>
    </row>
    <row r="552" spans="15:15" ht="12.5" x14ac:dyDescent="0.25">
      <c r="O552" s="42"/>
    </row>
    <row r="553" spans="15:15" ht="12.5" x14ac:dyDescent="0.25">
      <c r="O553" s="42"/>
    </row>
    <row r="554" spans="15:15" ht="12.5" x14ac:dyDescent="0.25">
      <c r="O554" s="42"/>
    </row>
    <row r="555" spans="15:15" ht="12.5" x14ac:dyDescent="0.25">
      <c r="O555" s="42"/>
    </row>
    <row r="556" spans="15:15" ht="12.5" x14ac:dyDescent="0.25">
      <c r="O556" s="42"/>
    </row>
    <row r="557" spans="15:15" ht="12.5" x14ac:dyDescent="0.25">
      <c r="O557" s="42"/>
    </row>
    <row r="558" spans="15:15" ht="12.5" x14ac:dyDescent="0.25">
      <c r="O558" s="42"/>
    </row>
    <row r="559" spans="15:15" ht="12.5" x14ac:dyDescent="0.25">
      <c r="O559" s="42"/>
    </row>
    <row r="560" spans="15:15" ht="12.5" x14ac:dyDescent="0.25">
      <c r="O560" s="42"/>
    </row>
    <row r="561" spans="15:15" ht="12.5" x14ac:dyDescent="0.25">
      <c r="O561" s="42"/>
    </row>
    <row r="562" spans="15:15" ht="12.5" x14ac:dyDescent="0.25">
      <c r="O562" s="42"/>
    </row>
    <row r="563" spans="15:15" ht="12.5" x14ac:dyDescent="0.25">
      <c r="O563" s="42"/>
    </row>
    <row r="564" spans="15:15" ht="12.5" x14ac:dyDescent="0.25">
      <c r="O564" s="42"/>
    </row>
    <row r="565" spans="15:15" ht="12.5" x14ac:dyDescent="0.25">
      <c r="O565" s="42"/>
    </row>
    <row r="566" spans="15:15" ht="12.5" x14ac:dyDescent="0.25">
      <c r="O566" s="42"/>
    </row>
    <row r="567" spans="15:15" ht="12.5" x14ac:dyDescent="0.25">
      <c r="O567" s="42"/>
    </row>
    <row r="568" spans="15:15" ht="12.5" x14ac:dyDescent="0.25">
      <c r="O568" s="42"/>
    </row>
    <row r="569" spans="15:15" ht="12.5" x14ac:dyDescent="0.25">
      <c r="O569" s="42"/>
    </row>
    <row r="570" spans="15:15" ht="12.5" x14ac:dyDescent="0.25">
      <c r="O570" s="42"/>
    </row>
    <row r="571" spans="15:15" ht="12.5" x14ac:dyDescent="0.25">
      <c r="O571" s="42"/>
    </row>
    <row r="572" spans="15:15" ht="12.5" x14ac:dyDescent="0.25">
      <c r="O572" s="42"/>
    </row>
    <row r="573" spans="15:15" ht="12.5" x14ac:dyDescent="0.25">
      <c r="O573" s="42"/>
    </row>
    <row r="574" spans="15:15" ht="12.5" x14ac:dyDescent="0.25">
      <c r="O574" s="42"/>
    </row>
    <row r="575" spans="15:15" ht="12.5" x14ac:dyDescent="0.25">
      <c r="O575" s="42"/>
    </row>
    <row r="576" spans="15:15" ht="12.5" x14ac:dyDescent="0.25">
      <c r="O576" s="42"/>
    </row>
    <row r="577" spans="15:15" ht="12.5" x14ac:dyDescent="0.25">
      <c r="O577" s="42"/>
    </row>
    <row r="578" spans="15:15" ht="12.5" x14ac:dyDescent="0.25">
      <c r="O578" s="42"/>
    </row>
    <row r="579" spans="15:15" ht="12.5" x14ac:dyDescent="0.25">
      <c r="O579" s="42"/>
    </row>
    <row r="580" spans="15:15" ht="12.5" x14ac:dyDescent="0.25">
      <c r="O580" s="42"/>
    </row>
    <row r="581" spans="15:15" ht="12.5" x14ac:dyDescent="0.25">
      <c r="O581" s="42"/>
    </row>
    <row r="582" spans="15:15" ht="12.5" x14ac:dyDescent="0.25">
      <c r="O582" s="42"/>
    </row>
    <row r="583" spans="15:15" ht="12.5" x14ac:dyDescent="0.25">
      <c r="O583" s="42"/>
    </row>
    <row r="584" spans="15:15" ht="12.5" x14ac:dyDescent="0.25">
      <c r="O584" s="42"/>
    </row>
    <row r="585" spans="15:15" ht="12.5" x14ac:dyDescent="0.25">
      <c r="O585" s="42"/>
    </row>
    <row r="586" spans="15:15" ht="12.5" x14ac:dyDescent="0.25">
      <c r="O586" s="42"/>
    </row>
    <row r="587" spans="15:15" ht="12.5" x14ac:dyDescent="0.25">
      <c r="O587" s="42"/>
    </row>
    <row r="588" spans="15:15" ht="12.5" x14ac:dyDescent="0.25">
      <c r="O588" s="42"/>
    </row>
    <row r="589" spans="15:15" ht="12.5" x14ac:dyDescent="0.25">
      <c r="O589" s="42"/>
    </row>
    <row r="590" spans="15:15" ht="12.5" x14ac:dyDescent="0.25">
      <c r="O590" s="42"/>
    </row>
    <row r="591" spans="15:15" ht="12.5" x14ac:dyDescent="0.25">
      <c r="O591" s="42"/>
    </row>
    <row r="592" spans="15:15" ht="12.5" x14ac:dyDescent="0.25">
      <c r="O592" s="42"/>
    </row>
    <row r="593" spans="15:15" ht="12.5" x14ac:dyDescent="0.25">
      <c r="O593" s="42"/>
    </row>
    <row r="594" spans="15:15" ht="12.5" x14ac:dyDescent="0.25">
      <c r="O594" s="42"/>
    </row>
    <row r="595" spans="15:15" ht="12.5" x14ac:dyDescent="0.25">
      <c r="O595" s="42"/>
    </row>
    <row r="596" spans="15:15" ht="12.5" x14ac:dyDescent="0.25">
      <c r="O596" s="42"/>
    </row>
    <row r="597" spans="15:15" ht="12.5" x14ac:dyDescent="0.25">
      <c r="O597" s="42"/>
    </row>
    <row r="598" spans="15:15" ht="12.5" x14ac:dyDescent="0.25">
      <c r="O598" s="42"/>
    </row>
    <row r="599" spans="15:15" ht="12.5" x14ac:dyDescent="0.25">
      <c r="O599" s="42"/>
    </row>
    <row r="600" spans="15:15" ht="12.5" x14ac:dyDescent="0.25">
      <c r="O600" s="42"/>
    </row>
    <row r="601" spans="15:15" ht="12.5" x14ac:dyDescent="0.25">
      <c r="O601" s="42"/>
    </row>
    <row r="602" spans="15:15" ht="12.5" x14ac:dyDescent="0.25">
      <c r="O602" s="42"/>
    </row>
    <row r="603" spans="15:15" ht="12.5" x14ac:dyDescent="0.25">
      <c r="O603" s="42"/>
    </row>
    <row r="604" spans="15:15" ht="12.5" x14ac:dyDescent="0.25">
      <c r="O604" s="42"/>
    </row>
    <row r="605" spans="15:15" ht="12.5" x14ac:dyDescent="0.25">
      <c r="O605" s="42"/>
    </row>
    <row r="606" spans="15:15" ht="12.5" x14ac:dyDescent="0.25">
      <c r="O606" s="42"/>
    </row>
    <row r="607" spans="15:15" ht="12.5" x14ac:dyDescent="0.25">
      <c r="O607" s="42"/>
    </row>
    <row r="608" spans="15:15" ht="12.5" x14ac:dyDescent="0.25">
      <c r="O608" s="42"/>
    </row>
    <row r="609" spans="15:15" ht="12.5" x14ac:dyDescent="0.25">
      <c r="O609" s="42"/>
    </row>
    <row r="610" spans="15:15" ht="12.5" x14ac:dyDescent="0.25">
      <c r="O610" s="42"/>
    </row>
    <row r="611" spans="15:15" ht="12.5" x14ac:dyDescent="0.25">
      <c r="O611" s="42"/>
    </row>
    <row r="612" spans="15:15" ht="12.5" x14ac:dyDescent="0.25">
      <c r="O612" s="42"/>
    </row>
    <row r="613" spans="15:15" ht="12.5" x14ac:dyDescent="0.25">
      <c r="O613" s="42"/>
    </row>
    <row r="614" spans="15:15" ht="12.5" x14ac:dyDescent="0.25">
      <c r="O614" s="42"/>
    </row>
    <row r="615" spans="15:15" ht="12.5" x14ac:dyDescent="0.25">
      <c r="O615" s="42"/>
    </row>
    <row r="616" spans="15:15" ht="12.5" x14ac:dyDescent="0.25">
      <c r="O616" s="42"/>
    </row>
    <row r="617" spans="15:15" ht="12.5" x14ac:dyDescent="0.25">
      <c r="O617" s="42"/>
    </row>
    <row r="618" spans="15:15" ht="12.5" x14ac:dyDescent="0.25">
      <c r="O618" s="42"/>
    </row>
    <row r="619" spans="15:15" ht="12.5" x14ac:dyDescent="0.25">
      <c r="O619" s="42"/>
    </row>
    <row r="620" spans="15:15" ht="12.5" x14ac:dyDescent="0.25">
      <c r="O620" s="42"/>
    </row>
    <row r="621" spans="15:15" ht="12.5" x14ac:dyDescent="0.25">
      <c r="O621" s="42"/>
    </row>
    <row r="622" spans="15:15" ht="12.5" x14ac:dyDescent="0.25">
      <c r="O622" s="42"/>
    </row>
    <row r="623" spans="15:15" ht="12.5" x14ac:dyDescent="0.25">
      <c r="O623" s="42"/>
    </row>
    <row r="624" spans="15:15" ht="12.5" x14ac:dyDescent="0.25">
      <c r="O624" s="42"/>
    </row>
    <row r="625" spans="15:15" ht="12.5" x14ac:dyDescent="0.25">
      <c r="O625" s="42"/>
    </row>
    <row r="626" spans="15:15" ht="12.5" x14ac:dyDescent="0.25">
      <c r="O626" s="42"/>
    </row>
    <row r="627" spans="15:15" ht="12.5" x14ac:dyDescent="0.25">
      <c r="O627" s="42"/>
    </row>
    <row r="628" spans="15:15" ht="12.5" x14ac:dyDescent="0.25">
      <c r="O628" s="42"/>
    </row>
    <row r="629" spans="15:15" ht="12.5" x14ac:dyDescent="0.25">
      <c r="O629" s="42"/>
    </row>
    <row r="630" spans="15:15" ht="12.5" x14ac:dyDescent="0.25">
      <c r="O630" s="42"/>
    </row>
    <row r="631" spans="15:15" ht="12.5" x14ac:dyDescent="0.25">
      <c r="O631" s="42"/>
    </row>
    <row r="632" spans="15:15" ht="12.5" x14ac:dyDescent="0.25">
      <c r="O632" s="42"/>
    </row>
    <row r="633" spans="15:15" ht="12.5" x14ac:dyDescent="0.25">
      <c r="O633" s="42"/>
    </row>
    <row r="634" spans="15:15" ht="12.5" x14ac:dyDescent="0.25">
      <c r="O634" s="42"/>
    </row>
    <row r="635" spans="15:15" ht="12.5" x14ac:dyDescent="0.25">
      <c r="O635" s="42"/>
    </row>
    <row r="636" spans="15:15" ht="12.5" x14ac:dyDescent="0.25">
      <c r="O636" s="42"/>
    </row>
    <row r="637" spans="15:15" ht="12.5" x14ac:dyDescent="0.25">
      <c r="O637" s="42"/>
    </row>
    <row r="638" spans="15:15" ht="12.5" x14ac:dyDescent="0.25">
      <c r="O638" s="42"/>
    </row>
    <row r="639" spans="15:15" ht="12.5" x14ac:dyDescent="0.25">
      <c r="O639" s="42"/>
    </row>
    <row r="640" spans="15:15" ht="12.5" x14ac:dyDescent="0.25">
      <c r="O640" s="42"/>
    </row>
    <row r="641" spans="15:15" ht="12.5" x14ac:dyDescent="0.25">
      <c r="O641" s="42"/>
    </row>
    <row r="642" spans="15:15" ht="12.5" x14ac:dyDescent="0.25">
      <c r="O642" s="42"/>
    </row>
    <row r="643" spans="15:15" ht="12.5" x14ac:dyDescent="0.25">
      <c r="O643" s="42"/>
    </row>
    <row r="644" spans="15:15" ht="12.5" x14ac:dyDescent="0.25">
      <c r="O644" s="42"/>
    </row>
    <row r="645" spans="15:15" ht="12.5" x14ac:dyDescent="0.25">
      <c r="O645" s="42"/>
    </row>
    <row r="646" spans="15:15" ht="12.5" x14ac:dyDescent="0.25">
      <c r="O646" s="42"/>
    </row>
    <row r="647" spans="15:15" ht="12.5" x14ac:dyDescent="0.25">
      <c r="O647" s="42"/>
    </row>
    <row r="648" spans="15:15" ht="12.5" x14ac:dyDescent="0.25">
      <c r="O648" s="42"/>
    </row>
    <row r="649" spans="15:15" ht="12.5" x14ac:dyDescent="0.25">
      <c r="O649" s="42"/>
    </row>
    <row r="650" spans="15:15" ht="12.5" x14ac:dyDescent="0.25">
      <c r="O650" s="42"/>
    </row>
    <row r="651" spans="15:15" ht="12.5" x14ac:dyDescent="0.25">
      <c r="O651" s="42"/>
    </row>
    <row r="652" spans="15:15" ht="12.5" x14ac:dyDescent="0.25">
      <c r="O652" s="42"/>
    </row>
    <row r="653" spans="15:15" ht="12.5" x14ac:dyDescent="0.25">
      <c r="O653" s="42"/>
    </row>
    <row r="654" spans="15:15" ht="12.5" x14ac:dyDescent="0.25">
      <c r="O654" s="42"/>
    </row>
    <row r="655" spans="15:15" ht="12.5" x14ac:dyDescent="0.25">
      <c r="O655" s="42"/>
    </row>
    <row r="656" spans="15:15" ht="12.5" x14ac:dyDescent="0.25">
      <c r="O656" s="42"/>
    </row>
    <row r="657" spans="15:15" ht="12.5" x14ac:dyDescent="0.25">
      <c r="O657" s="42"/>
    </row>
    <row r="658" spans="15:15" ht="12.5" x14ac:dyDescent="0.25">
      <c r="O658" s="42"/>
    </row>
    <row r="659" spans="15:15" ht="12.5" x14ac:dyDescent="0.25">
      <c r="O659" s="42"/>
    </row>
    <row r="660" spans="15:15" ht="12.5" x14ac:dyDescent="0.25">
      <c r="O660" s="42"/>
    </row>
    <row r="661" spans="15:15" ht="12.5" x14ac:dyDescent="0.25">
      <c r="O661" s="42"/>
    </row>
    <row r="662" spans="15:15" ht="12.5" x14ac:dyDescent="0.25">
      <c r="O662" s="42"/>
    </row>
    <row r="663" spans="15:15" ht="12.5" x14ac:dyDescent="0.25">
      <c r="O663" s="42"/>
    </row>
    <row r="664" spans="15:15" ht="12.5" x14ac:dyDescent="0.25">
      <c r="O664" s="42"/>
    </row>
    <row r="665" spans="15:15" ht="12.5" x14ac:dyDescent="0.25">
      <c r="O665" s="42"/>
    </row>
    <row r="666" spans="15:15" ht="12.5" x14ac:dyDescent="0.25">
      <c r="O666" s="42"/>
    </row>
    <row r="667" spans="15:15" ht="12.5" x14ac:dyDescent="0.25">
      <c r="O667" s="42"/>
    </row>
    <row r="668" spans="15:15" ht="12.5" x14ac:dyDescent="0.25">
      <c r="O668" s="42"/>
    </row>
    <row r="669" spans="15:15" ht="12.5" x14ac:dyDescent="0.25">
      <c r="O669" s="42"/>
    </row>
    <row r="670" spans="15:15" ht="12.5" x14ac:dyDescent="0.25">
      <c r="O670" s="42"/>
    </row>
    <row r="671" spans="15:15" ht="12.5" x14ac:dyDescent="0.25">
      <c r="O671" s="42"/>
    </row>
    <row r="672" spans="15:15" ht="12.5" x14ac:dyDescent="0.25">
      <c r="O672" s="42"/>
    </row>
    <row r="673" spans="15:15" ht="12.5" x14ac:dyDescent="0.25">
      <c r="O673" s="42"/>
    </row>
    <row r="674" spans="15:15" ht="12.5" x14ac:dyDescent="0.25">
      <c r="O674" s="42"/>
    </row>
    <row r="675" spans="15:15" ht="12.5" x14ac:dyDescent="0.25">
      <c r="O675" s="42"/>
    </row>
    <row r="676" spans="15:15" ht="12.5" x14ac:dyDescent="0.25">
      <c r="O676" s="42"/>
    </row>
    <row r="677" spans="15:15" ht="12.5" x14ac:dyDescent="0.25">
      <c r="O677" s="42"/>
    </row>
    <row r="678" spans="15:15" ht="12.5" x14ac:dyDescent="0.25">
      <c r="O678" s="42"/>
    </row>
    <row r="679" spans="15:15" ht="12.5" x14ac:dyDescent="0.25">
      <c r="O679" s="42"/>
    </row>
    <row r="680" spans="15:15" ht="12.5" x14ac:dyDescent="0.25">
      <c r="O680" s="42"/>
    </row>
    <row r="681" spans="15:15" ht="12.5" x14ac:dyDescent="0.25">
      <c r="O681" s="42"/>
    </row>
    <row r="682" spans="15:15" ht="12.5" x14ac:dyDescent="0.25">
      <c r="O682" s="42"/>
    </row>
    <row r="683" spans="15:15" ht="12.5" x14ac:dyDescent="0.25">
      <c r="O683" s="42"/>
    </row>
    <row r="684" spans="15:15" ht="12.5" x14ac:dyDescent="0.25">
      <c r="O684" s="42"/>
    </row>
    <row r="685" spans="15:15" ht="12.5" x14ac:dyDescent="0.25">
      <c r="O685" s="42"/>
    </row>
    <row r="686" spans="15:15" ht="12.5" x14ac:dyDescent="0.25">
      <c r="O686" s="42"/>
    </row>
    <row r="687" spans="15:15" ht="12.5" x14ac:dyDescent="0.25">
      <c r="O687" s="42"/>
    </row>
    <row r="688" spans="15:15" ht="12.5" x14ac:dyDescent="0.25">
      <c r="O688" s="42"/>
    </row>
    <row r="689" spans="15:15" ht="12.5" x14ac:dyDescent="0.25">
      <c r="O689" s="42"/>
    </row>
    <row r="690" spans="15:15" ht="12.5" x14ac:dyDescent="0.25">
      <c r="O690" s="42"/>
    </row>
    <row r="691" spans="15:15" ht="12.5" x14ac:dyDescent="0.25">
      <c r="O691" s="42"/>
    </row>
    <row r="692" spans="15:15" ht="12.5" x14ac:dyDescent="0.25">
      <c r="O692" s="42"/>
    </row>
    <row r="693" spans="15:15" ht="12.5" x14ac:dyDescent="0.25">
      <c r="O693" s="42"/>
    </row>
    <row r="694" spans="15:15" ht="12.5" x14ac:dyDescent="0.25">
      <c r="O694" s="42"/>
    </row>
    <row r="695" spans="15:15" ht="12.5" x14ac:dyDescent="0.25">
      <c r="O695" s="42"/>
    </row>
    <row r="696" spans="15:15" ht="12.5" x14ac:dyDescent="0.25">
      <c r="O696" s="42"/>
    </row>
    <row r="697" spans="15:15" ht="12.5" x14ac:dyDescent="0.25">
      <c r="O697" s="42"/>
    </row>
    <row r="698" spans="15:15" ht="12.5" x14ac:dyDescent="0.25">
      <c r="O698" s="42"/>
    </row>
    <row r="699" spans="15:15" ht="12.5" x14ac:dyDescent="0.25">
      <c r="O699" s="42"/>
    </row>
    <row r="700" spans="15:15" ht="12.5" x14ac:dyDescent="0.25">
      <c r="O700" s="42"/>
    </row>
    <row r="701" spans="15:15" ht="12.5" x14ac:dyDescent="0.25">
      <c r="O701" s="42"/>
    </row>
    <row r="702" spans="15:15" ht="12.5" x14ac:dyDescent="0.25">
      <c r="O702" s="42"/>
    </row>
    <row r="703" spans="15:15" ht="12.5" x14ac:dyDescent="0.25">
      <c r="O703" s="42"/>
    </row>
    <row r="704" spans="15:15" ht="12.5" x14ac:dyDescent="0.25">
      <c r="O704" s="42"/>
    </row>
    <row r="705" spans="15:15" ht="12.5" x14ac:dyDescent="0.25">
      <c r="O705" s="42"/>
    </row>
    <row r="706" spans="15:15" ht="12.5" x14ac:dyDescent="0.25">
      <c r="O706" s="42"/>
    </row>
    <row r="707" spans="15:15" ht="12.5" x14ac:dyDescent="0.25">
      <c r="O707" s="42"/>
    </row>
    <row r="708" spans="15:15" ht="12.5" x14ac:dyDescent="0.25">
      <c r="O708" s="42"/>
    </row>
    <row r="709" spans="15:15" ht="12.5" x14ac:dyDescent="0.25">
      <c r="O709" s="42"/>
    </row>
    <row r="710" spans="15:15" ht="12.5" x14ac:dyDescent="0.25">
      <c r="O710" s="42"/>
    </row>
    <row r="711" spans="15:15" ht="12.5" x14ac:dyDescent="0.25">
      <c r="O711" s="42"/>
    </row>
    <row r="712" spans="15:15" ht="12.5" x14ac:dyDescent="0.25">
      <c r="O712" s="42"/>
    </row>
    <row r="713" spans="15:15" ht="12.5" x14ac:dyDescent="0.25">
      <c r="O713" s="42"/>
    </row>
    <row r="714" spans="15:15" ht="12.5" x14ac:dyDescent="0.25">
      <c r="O714" s="42"/>
    </row>
    <row r="715" spans="15:15" ht="12.5" x14ac:dyDescent="0.25">
      <c r="O715" s="42"/>
    </row>
    <row r="716" spans="15:15" ht="12.5" x14ac:dyDescent="0.25">
      <c r="O716" s="42"/>
    </row>
    <row r="717" spans="15:15" ht="12.5" x14ac:dyDescent="0.25">
      <c r="O717" s="42"/>
    </row>
    <row r="718" spans="15:15" ht="12.5" x14ac:dyDescent="0.25">
      <c r="O718" s="42"/>
    </row>
    <row r="719" spans="15:15" ht="12.5" x14ac:dyDescent="0.25">
      <c r="O719" s="42"/>
    </row>
    <row r="720" spans="15:15" ht="12.5" x14ac:dyDescent="0.25">
      <c r="O720" s="42"/>
    </row>
    <row r="721" spans="15:15" ht="12.5" x14ac:dyDescent="0.25">
      <c r="O721" s="42"/>
    </row>
    <row r="722" spans="15:15" ht="12.5" x14ac:dyDescent="0.25">
      <c r="O722" s="42"/>
    </row>
    <row r="723" spans="15:15" ht="12.5" x14ac:dyDescent="0.25">
      <c r="O723" s="42"/>
    </row>
    <row r="724" spans="15:15" ht="12.5" x14ac:dyDescent="0.25">
      <c r="O724" s="42"/>
    </row>
    <row r="725" spans="15:15" ht="12.5" x14ac:dyDescent="0.25">
      <c r="O725" s="42"/>
    </row>
    <row r="726" spans="15:15" ht="12.5" x14ac:dyDescent="0.25">
      <c r="O726" s="42"/>
    </row>
    <row r="727" spans="15:15" ht="12.5" x14ac:dyDescent="0.25">
      <c r="O727" s="42"/>
    </row>
    <row r="728" spans="15:15" ht="12.5" x14ac:dyDescent="0.25">
      <c r="O728" s="42"/>
    </row>
    <row r="729" spans="15:15" ht="12.5" x14ac:dyDescent="0.25">
      <c r="O729" s="42"/>
    </row>
    <row r="730" spans="15:15" ht="12.5" x14ac:dyDescent="0.25">
      <c r="O730" s="42"/>
    </row>
    <row r="731" spans="15:15" ht="12.5" x14ac:dyDescent="0.25">
      <c r="O731" s="42"/>
    </row>
    <row r="732" spans="15:15" ht="12.5" x14ac:dyDescent="0.25">
      <c r="O732" s="42"/>
    </row>
    <row r="733" spans="15:15" ht="12.5" x14ac:dyDescent="0.25">
      <c r="O733" s="42"/>
    </row>
    <row r="734" spans="15:15" ht="12.5" x14ac:dyDescent="0.25">
      <c r="O734" s="42"/>
    </row>
    <row r="735" spans="15:15" ht="12.5" x14ac:dyDescent="0.25">
      <c r="O735" s="42"/>
    </row>
    <row r="736" spans="15:15" ht="12.5" x14ac:dyDescent="0.25">
      <c r="O736" s="42"/>
    </row>
    <row r="737" spans="15:15" ht="12.5" x14ac:dyDescent="0.25">
      <c r="O737" s="42"/>
    </row>
    <row r="738" spans="15:15" ht="12.5" x14ac:dyDescent="0.25">
      <c r="O738" s="42"/>
    </row>
    <row r="739" spans="15:15" ht="12.5" x14ac:dyDescent="0.25">
      <c r="O739" s="42"/>
    </row>
    <row r="740" spans="15:15" ht="12.5" x14ac:dyDescent="0.25">
      <c r="O740" s="42"/>
    </row>
    <row r="741" spans="15:15" ht="12.5" x14ac:dyDescent="0.25">
      <c r="O741" s="42"/>
    </row>
    <row r="742" spans="15:15" ht="12.5" x14ac:dyDescent="0.25">
      <c r="O742" s="42"/>
    </row>
    <row r="743" spans="15:15" ht="12.5" x14ac:dyDescent="0.25">
      <c r="O743" s="42"/>
    </row>
    <row r="744" spans="15:15" ht="12.5" x14ac:dyDescent="0.25">
      <c r="O744" s="42"/>
    </row>
    <row r="745" spans="15:15" ht="12.5" x14ac:dyDescent="0.25">
      <c r="O745" s="42"/>
    </row>
    <row r="746" spans="15:15" ht="12.5" x14ac:dyDescent="0.25">
      <c r="O746" s="42"/>
    </row>
    <row r="747" spans="15:15" ht="12.5" x14ac:dyDescent="0.25">
      <c r="O747" s="42"/>
    </row>
    <row r="748" spans="15:15" ht="12.5" x14ac:dyDescent="0.25">
      <c r="O748" s="42"/>
    </row>
    <row r="749" spans="15:15" ht="12.5" x14ac:dyDescent="0.25">
      <c r="O749" s="42"/>
    </row>
    <row r="750" spans="15:15" ht="12.5" x14ac:dyDescent="0.25">
      <c r="O750" s="42"/>
    </row>
    <row r="751" spans="15:15" ht="12.5" x14ac:dyDescent="0.25">
      <c r="O751" s="42"/>
    </row>
    <row r="752" spans="15:15" ht="12.5" x14ac:dyDescent="0.25">
      <c r="O752" s="42"/>
    </row>
    <row r="753" spans="15:15" ht="12.5" x14ac:dyDescent="0.25">
      <c r="O753" s="42"/>
    </row>
    <row r="754" spans="15:15" ht="12.5" x14ac:dyDescent="0.25">
      <c r="O754" s="42"/>
    </row>
    <row r="755" spans="15:15" ht="12.5" x14ac:dyDescent="0.25">
      <c r="O755" s="42"/>
    </row>
    <row r="756" spans="15:15" ht="12.5" x14ac:dyDescent="0.25">
      <c r="O756" s="42"/>
    </row>
    <row r="757" spans="15:15" ht="12.5" x14ac:dyDescent="0.25">
      <c r="O757" s="42"/>
    </row>
    <row r="758" spans="15:15" ht="12.5" x14ac:dyDescent="0.25">
      <c r="O758" s="42"/>
    </row>
    <row r="759" spans="15:15" ht="12.5" x14ac:dyDescent="0.25">
      <c r="O759" s="42"/>
    </row>
    <row r="760" spans="15:15" ht="12.5" x14ac:dyDescent="0.25">
      <c r="O760" s="42"/>
    </row>
    <row r="761" spans="15:15" ht="12.5" x14ac:dyDescent="0.25">
      <c r="O761" s="42"/>
    </row>
    <row r="762" spans="15:15" ht="12.5" x14ac:dyDescent="0.25">
      <c r="O762" s="42"/>
    </row>
    <row r="763" spans="15:15" ht="12.5" x14ac:dyDescent="0.25">
      <c r="O763" s="42"/>
    </row>
    <row r="764" spans="15:15" ht="12.5" x14ac:dyDescent="0.25">
      <c r="O764" s="42"/>
    </row>
    <row r="765" spans="15:15" ht="12.5" x14ac:dyDescent="0.25">
      <c r="O765" s="42"/>
    </row>
    <row r="766" spans="15:15" ht="12.5" x14ac:dyDescent="0.25">
      <c r="O766" s="42"/>
    </row>
    <row r="767" spans="15:15" ht="12.5" x14ac:dyDescent="0.25">
      <c r="O767" s="42"/>
    </row>
    <row r="768" spans="15:15" ht="12.5" x14ac:dyDescent="0.25">
      <c r="O768" s="42"/>
    </row>
    <row r="769" spans="15:15" ht="12.5" x14ac:dyDescent="0.25">
      <c r="O769" s="42"/>
    </row>
    <row r="770" spans="15:15" ht="12.5" x14ac:dyDescent="0.25">
      <c r="O770" s="42"/>
    </row>
    <row r="771" spans="15:15" ht="12.5" x14ac:dyDescent="0.25">
      <c r="O771" s="42"/>
    </row>
    <row r="772" spans="15:15" ht="12.5" x14ac:dyDescent="0.25">
      <c r="O772" s="42"/>
    </row>
    <row r="773" spans="15:15" ht="12.5" x14ac:dyDescent="0.25">
      <c r="O773" s="42"/>
    </row>
    <row r="774" spans="15:15" ht="12.5" x14ac:dyDescent="0.25">
      <c r="O774" s="42"/>
    </row>
    <row r="775" spans="15:15" ht="12.5" x14ac:dyDescent="0.25">
      <c r="O775" s="42"/>
    </row>
    <row r="776" spans="15:15" ht="12.5" x14ac:dyDescent="0.25">
      <c r="O776" s="42"/>
    </row>
    <row r="777" spans="15:15" ht="12.5" x14ac:dyDescent="0.25">
      <c r="O777" s="42"/>
    </row>
    <row r="778" spans="15:15" ht="12.5" x14ac:dyDescent="0.25">
      <c r="O778" s="42"/>
    </row>
    <row r="779" spans="15:15" ht="12.5" x14ac:dyDescent="0.25">
      <c r="O779" s="42"/>
    </row>
    <row r="780" spans="15:15" ht="12.5" x14ac:dyDescent="0.25">
      <c r="O780" s="42"/>
    </row>
    <row r="781" spans="15:15" ht="12.5" x14ac:dyDescent="0.25">
      <c r="O781" s="42"/>
    </row>
    <row r="782" spans="15:15" ht="12.5" x14ac:dyDescent="0.25">
      <c r="O782" s="42"/>
    </row>
    <row r="783" spans="15:15" ht="12.5" x14ac:dyDescent="0.25">
      <c r="O783" s="42"/>
    </row>
    <row r="784" spans="15:15" ht="12.5" x14ac:dyDescent="0.25">
      <c r="O784" s="42"/>
    </row>
    <row r="785" spans="15:15" ht="12.5" x14ac:dyDescent="0.25">
      <c r="O785" s="42"/>
    </row>
    <row r="786" spans="15:15" ht="12.5" x14ac:dyDescent="0.25">
      <c r="O786" s="42"/>
    </row>
    <row r="787" spans="15:15" ht="12.5" x14ac:dyDescent="0.25">
      <c r="O787" s="42"/>
    </row>
    <row r="788" spans="15:15" ht="12.5" x14ac:dyDescent="0.25">
      <c r="O788" s="42"/>
    </row>
    <row r="789" spans="15:15" ht="12.5" x14ac:dyDescent="0.25">
      <c r="O789" s="42"/>
    </row>
    <row r="790" spans="15:15" ht="12.5" x14ac:dyDescent="0.25">
      <c r="O790" s="42"/>
    </row>
    <row r="791" spans="15:15" ht="12.5" x14ac:dyDescent="0.25">
      <c r="O791" s="42"/>
    </row>
    <row r="792" spans="15:15" ht="12.5" x14ac:dyDescent="0.25">
      <c r="O792" s="42"/>
    </row>
    <row r="793" spans="15:15" ht="12.5" x14ac:dyDescent="0.25">
      <c r="O793" s="42"/>
    </row>
    <row r="794" spans="15:15" ht="12.5" x14ac:dyDescent="0.25">
      <c r="O794" s="42"/>
    </row>
    <row r="795" spans="15:15" ht="12.5" x14ac:dyDescent="0.25">
      <c r="O795" s="42"/>
    </row>
    <row r="796" spans="15:15" ht="12.5" x14ac:dyDescent="0.25">
      <c r="O796" s="42"/>
    </row>
    <row r="797" spans="15:15" ht="12.5" x14ac:dyDescent="0.25">
      <c r="O797" s="42"/>
    </row>
    <row r="798" spans="15:15" ht="12.5" x14ac:dyDescent="0.25">
      <c r="O798" s="42"/>
    </row>
    <row r="799" spans="15:15" ht="12.5" x14ac:dyDescent="0.25">
      <c r="O799" s="42"/>
    </row>
    <row r="800" spans="15:15" ht="12.5" x14ac:dyDescent="0.25">
      <c r="O800" s="42"/>
    </row>
    <row r="801" spans="15:15" ht="12.5" x14ac:dyDescent="0.25">
      <c r="O801" s="42"/>
    </row>
    <row r="802" spans="15:15" ht="12.5" x14ac:dyDescent="0.25">
      <c r="O802" s="42"/>
    </row>
    <row r="803" spans="15:15" ht="12.5" x14ac:dyDescent="0.25">
      <c r="O803" s="42"/>
    </row>
    <row r="804" spans="15:15" ht="12.5" x14ac:dyDescent="0.25">
      <c r="O804" s="42"/>
    </row>
    <row r="805" spans="15:15" ht="12.5" x14ac:dyDescent="0.25">
      <c r="O805" s="42"/>
    </row>
    <row r="806" spans="15:15" ht="12.5" x14ac:dyDescent="0.25">
      <c r="O806" s="42"/>
    </row>
    <row r="807" spans="15:15" ht="12.5" x14ac:dyDescent="0.25">
      <c r="O807" s="42"/>
    </row>
    <row r="808" spans="15:15" ht="12.5" x14ac:dyDescent="0.25">
      <c r="O808" s="42"/>
    </row>
    <row r="809" spans="15:15" ht="12.5" x14ac:dyDescent="0.25">
      <c r="O809" s="42"/>
    </row>
    <row r="810" spans="15:15" ht="12.5" x14ac:dyDescent="0.25">
      <c r="O810" s="42"/>
    </row>
    <row r="811" spans="15:15" ht="12.5" x14ac:dyDescent="0.25">
      <c r="O811" s="42"/>
    </row>
    <row r="812" spans="15:15" ht="12.5" x14ac:dyDescent="0.25">
      <c r="O812" s="42"/>
    </row>
    <row r="813" spans="15:15" ht="12.5" x14ac:dyDescent="0.25">
      <c r="O813" s="42"/>
    </row>
    <row r="814" spans="15:15" ht="12.5" x14ac:dyDescent="0.25">
      <c r="O814" s="42"/>
    </row>
    <row r="815" spans="15:15" ht="12.5" x14ac:dyDescent="0.25">
      <c r="O815" s="42"/>
    </row>
    <row r="816" spans="15:15" ht="12.5" x14ac:dyDescent="0.25">
      <c r="O816" s="42"/>
    </row>
    <row r="817" spans="15:15" ht="12.5" x14ac:dyDescent="0.25">
      <c r="O817" s="42"/>
    </row>
    <row r="818" spans="15:15" ht="12.5" x14ac:dyDescent="0.25">
      <c r="O818" s="42"/>
    </row>
    <row r="819" spans="15:15" ht="12.5" x14ac:dyDescent="0.25">
      <c r="O819" s="42"/>
    </row>
    <row r="820" spans="15:15" ht="12.5" x14ac:dyDescent="0.25">
      <c r="O820" s="42"/>
    </row>
    <row r="821" spans="15:15" ht="12.5" x14ac:dyDescent="0.25">
      <c r="O821" s="42"/>
    </row>
    <row r="822" spans="15:15" ht="12.5" x14ac:dyDescent="0.25">
      <c r="O822" s="42"/>
    </row>
    <row r="823" spans="15:15" ht="12.5" x14ac:dyDescent="0.25">
      <c r="O823" s="42"/>
    </row>
    <row r="824" spans="15:15" ht="12.5" x14ac:dyDescent="0.25">
      <c r="O824" s="42"/>
    </row>
    <row r="825" spans="15:15" ht="12.5" x14ac:dyDescent="0.25">
      <c r="O825" s="42"/>
    </row>
    <row r="826" spans="15:15" ht="12.5" x14ac:dyDescent="0.25">
      <c r="O826" s="42"/>
    </row>
    <row r="827" spans="15:15" ht="12.5" x14ac:dyDescent="0.25">
      <c r="O827" s="42"/>
    </row>
    <row r="828" spans="15:15" ht="12.5" x14ac:dyDescent="0.25">
      <c r="O828" s="42"/>
    </row>
    <row r="829" spans="15:15" ht="12.5" x14ac:dyDescent="0.25">
      <c r="O829" s="42"/>
    </row>
    <row r="830" spans="15:15" ht="12.5" x14ac:dyDescent="0.25">
      <c r="O830" s="42"/>
    </row>
    <row r="831" spans="15:15" ht="12.5" x14ac:dyDescent="0.25">
      <c r="O831" s="42"/>
    </row>
    <row r="832" spans="15:15" ht="12.5" x14ac:dyDescent="0.25">
      <c r="O832" s="42"/>
    </row>
    <row r="833" spans="15:15" ht="12.5" x14ac:dyDescent="0.25">
      <c r="O833" s="42"/>
    </row>
    <row r="834" spans="15:15" ht="12.5" x14ac:dyDescent="0.25">
      <c r="O834" s="42"/>
    </row>
    <row r="835" spans="15:15" ht="12.5" x14ac:dyDescent="0.25">
      <c r="O835" s="42"/>
    </row>
    <row r="836" spans="15:15" ht="12.5" x14ac:dyDescent="0.25">
      <c r="O836" s="42"/>
    </row>
    <row r="837" spans="15:15" ht="12.5" x14ac:dyDescent="0.25">
      <c r="O837" s="42"/>
    </row>
    <row r="838" spans="15:15" ht="12.5" x14ac:dyDescent="0.25">
      <c r="O838" s="42"/>
    </row>
    <row r="839" spans="15:15" ht="12.5" x14ac:dyDescent="0.25">
      <c r="O839" s="42"/>
    </row>
    <row r="840" spans="15:15" ht="12.5" x14ac:dyDescent="0.25">
      <c r="O840" s="42"/>
    </row>
    <row r="841" spans="15:15" ht="12.5" x14ac:dyDescent="0.25">
      <c r="O841" s="42"/>
    </row>
    <row r="842" spans="15:15" ht="12.5" x14ac:dyDescent="0.25">
      <c r="O842" s="42"/>
    </row>
    <row r="843" spans="15:15" ht="12.5" x14ac:dyDescent="0.25">
      <c r="O843" s="42"/>
    </row>
    <row r="844" spans="15:15" ht="12.5" x14ac:dyDescent="0.25">
      <c r="O844" s="42"/>
    </row>
    <row r="845" spans="15:15" ht="12.5" x14ac:dyDescent="0.25">
      <c r="O845" s="42"/>
    </row>
    <row r="846" spans="15:15" ht="12.5" x14ac:dyDescent="0.25">
      <c r="O846" s="42"/>
    </row>
    <row r="847" spans="15:15" ht="12.5" x14ac:dyDescent="0.25">
      <c r="O847" s="42"/>
    </row>
    <row r="848" spans="15:15" ht="12.5" x14ac:dyDescent="0.25">
      <c r="O848" s="42"/>
    </row>
    <row r="849" spans="15:15" ht="12.5" x14ac:dyDescent="0.25">
      <c r="O849" s="42"/>
    </row>
    <row r="850" spans="15:15" ht="12.5" x14ac:dyDescent="0.25">
      <c r="O850" s="42"/>
    </row>
    <row r="851" spans="15:15" ht="12.5" x14ac:dyDescent="0.25">
      <c r="O851" s="42"/>
    </row>
    <row r="852" spans="15:15" ht="12.5" x14ac:dyDescent="0.25">
      <c r="O852" s="42"/>
    </row>
    <row r="853" spans="15:15" ht="12.5" x14ac:dyDescent="0.25">
      <c r="O853" s="42"/>
    </row>
    <row r="854" spans="15:15" ht="12.5" x14ac:dyDescent="0.25">
      <c r="O854" s="42"/>
    </row>
    <row r="855" spans="15:15" ht="12.5" x14ac:dyDescent="0.25">
      <c r="O855" s="42"/>
    </row>
    <row r="856" spans="15:15" ht="12.5" x14ac:dyDescent="0.25">
      <c r="O856" s="42"/>
    </row>
    <row r="857" spans="15:15" ht="12.5" x14ac:dyDescent="0.25">
      <c r="O857" s="42"/>
    </row>
    <row r="858" spans="15:15" ht="12.5" x14ac:dyDescent="0.25">
      <c r="O858" s="42"/>
    </row>
    <row r="859" spans="15:15" ht="12.5" x14ac:dyDescent="0.25">
      <c r="O859" s="42"/>
    </row>
    <row r="860" spans="15:15" ht="12.5" x14ac:dyDescent="0.25">
      <c r="O860" s="42"/>
    </row>
    <row r="861" spans="15:15" ht="12.5" x14ac:dyDescent="0.25">
      <c r="O861" s="42"/>
    </row>
    <row r="862" spans="15:15" ht="12.5" x14ac:dyDescent="0.25">
      <c r="O862" s="42"/>
    </row>
    <row r="863" spans="15:15" ht="12.5" x14ac:dyDescent="0.25">
      <c r="O863" s="42"/>
    </row>
    <row r="864" spans="15:15" ht="12.5" x14ac:dyDescent="0.25">
      <c r="O864" s="42"/>
    </row>
    <row r="865" spans="15:15" ht="12.5" x14ac:dyDescent="0.25">
      <c r="O865" s="42"/>
    </row>
    <row r="866" spans="15:15" ht="12.5" x14ac:dyDescent="0.25">
      <c r="O866" s="42"/>
    </row>
    <row r="867" spans="15:15" ht="12.5" x14ac:dyDescent="0.25">
      <c r="O867" s="42"/>
    </row>
    <row r="868" spans="15:15" ht="12.5" x14ac:dyDescent="0.25">
      <c r="O868" s="42"/>
    </row>
    <row r="869" spans="15:15" ht="12.5" x14ac:dyDescent="0.25">
      <c r="O869" s="42"/>
    </row>
    <row r="870" spans="15:15" ht="12.5" x14ac:dyDescent="0.25">
      <c r="O870" s="42"/>
    </row>
    <row r="871" spans="15:15" ht="12.5" x14ac:dyDescent="0.25">
      <c r="O871" s="42"/>
    </row>
    <row r="872" spans="15:15" ht="12.5" x14ac:dyDescent="0.25">
      <c r="O872" s="42"/>
    </row>
    <row r="873" spans="15:15" ht="12.5" x14ac:dyDescent="0.25">
      <c r="O873" s="42"/>
    </row>
    <row r="874" spans="15:15" ht="12.5" x14ac:dyDescent="0.25">
      <c r="O874" s="42"/>
    </row>
    <row r="875" spans="15:15" ht="12.5" x14ac:dyDescent="0.25">
      <c r="O875" s="42"/>
    </row>
    <row r="876" spans="15:15" ht="12.5" x14ac:dyDescent="0.25">
      <c r="O876" s="42"/>
    </row>
    <row r="877" spans="15:15" ht="12.5" x14ac:dyDescent="0.25">
      <c r="O877" s="42"/>
    </row>
    <row r="878" spans="15:15" ht="12.5" x14ac:dyDescent="0.25">
      <c r="O878" s="42"/>
    </row>
    <row r="879" spans="15:15" ht="12.5" x14ac:dyDescent="0.25">
      <c r="O879" s="42"/>
    </row>
    <row r="880" spans="15:15" ht="12.5" x14ac:dyDescent="0.25">
      <c r="O880" s="42"/>
    </row>
    <row r="881" spans="15:15" ht="12.5" x14ac:dyDescent="0.25">
      <c r="O881" s="42"/>
    </row>
    <row r="882" spans="15:15" ht="12.5" x14ac:dyDescent="0.25">
      <c r="O882" s="42"/>
    </row>
    <row r="883" spans="15:15" ht="12.5" x14ac:dyDescent="0.25">
      <c r="O883" s="42"/>
    </row>
    <row r="884" spans="15:15" ht="12.5" x14ac:dyDescent="0.25">
      <c r="O884" s="42"/>
    </row>
    <row r="885" spans="15:15" ht="12.5" x14ac:dyDescent="0.25">
      <c r="O885" s="42"/>
    </row>
    <row r="886" spans="15:15" ht="12.5" x14ac:dyDescent="0.25">
      <c r="O886" s="42"/>
    </row>
    <row r="887" spans="15:15" ht="12.5" x14ac:dyDescent="0.25">
      <c r="O887" s="42"/>
    </row>
    <row r="888" spans="15:15" ht="12.5" x14ac:dyDescent="0.25">
      <c r="O888" s="42"/>
    </row>
    <row r="889" spans="15:15" ht="12.5" x14ac:dyDescent="0.25">
      <c r="O889" s="42"/>
    </row>
    <row r="890" spans="15:15" ht="12.5" x14ac:dyDescent="0.25">
      <c r="O890" s="42"/>
    </row>
    <row r="891" spans="15:15" ht="12.5" x14ac:dyDescent="0.25">
      <c r="O891" s="42"/>
    </row>
    <row r="892" spans="15:15" ht="12.5" x14ac:dyDescent="0.25">
      <c r="O892" s="42"/>
    </row>
    <row r="893" spans="15:15" ht="12.5" x14ac:dyDescent="0.25">
      <c r="O893" s="42"/>
    </row>
    <row r="894" spans="15:15" ht="12.5" x14ac:dyDescent="0.25">
      <c r="O894" s="42"/>
    </row>
    <row r="895" spans="15:15" ht="12.5" x14ac:dyDescent="0.25">
      <c r="O895" s="42"/>
    </row>
    <row r="896" spans="15:15" ht="12.5" x14ac:dyDescent="0.25">
      <c r="O896" s="42"/>
    </row>
    <row r="897" spans="15:15" ht="12.5" x14ac:dyDescent="0.25">
      <c r="O897" s="42"/>
    </row>
    <row r="898" spans="15:15" ht="12.5" x14ac:dyDescent="0.25">
      <c r="O898" s="42"/>
    </row>
    <row r="899" spans="15:15" ht="12.5" x14ac:dyDescent="0.25">
      <c r="O899" s="42"/>
    </row>
    <row r="900" spans="15:15" ht="12.5" x14ac:dyDescent="0.25">
      <c r="O900" s="42"/>
    </row>
    <row r="901" spans="15:15" ht="12.5" x14ac:dyDescent="0.25">
      <c r="O901" s="42"/>
    </row>
    <row r="902" spans="15:15" ht="12.5" x14ac:dyDescent="0.25">
      <c r="O902" s="42"/>
    </row>
    <row r="903" spans="15:15" ht="12.5" x14ac:dyDescent="0.25">
      <c r="O903" s="42"/>
    </row>
    <row r="904" spans="15:15" ht="12.5" x14ac:dyDescent="0.25">
      <c r="O904" s="42"/>
    </row>
    <row r="905" spans="15:15" ht="12.5" x14ac:dyDescent="0.25">
      <c r="O905" s="42"/>
    </row>
    <row r="906" spans="15:15" ht="12.5" x14ac:dyDescent="0.25">
      <c r="O906" s="42"/>
    </row>
    <row r="907" spans="15:15" ht="12.5" x14ac:dyDescent="0.25">
      <c r="O907" s="42"/>
    </row>
    <row r="908" spans="15:15" ht="12.5" x14ac:dyDescent="0.25">
      <c r="O908" s="42"/>
    </row>
    <row r="909" spans="15:15" ht="12.5" x14ac:dyDescent="0.25">
      <c r="O909" s="42"/>
    </row>
    <row r="910" spans="15:15" ht="12.5" x14ac:dyDescent="0.25">
      <c r="O910" s="42"/>
    </row>
    <row r="911" spans="15:15" ht="12.5" x14ac:dyDescent="0.25">
      <c r="O911" s="42"/>
    </row>
    <row r="912" spans="15:15" ht="12.5" x14ac:dyDescent="0.25">
      <c r="O912" s="42"/>
    </row>
    <row r="913" spans="15:15" ht="12.5" x14ac:dyDescent="0.25">
      <c r="O913" s="42"/>
    </row>
    <row r="914" spans="15:15" ht="12.5" x14ac:dyDescent="0.25">
      <c r="O914" s="42"/>
    </row>
    <row r="915" spans="15:15" ht="12.5" x14ac:dyDescent="0.25">
      <c r="O915" s="42"/>
    </row>
    <row r="916" spans="15:15" ht="12.5" x14ac:dyDescent="0.25">
      <c r="O916" s="42"/>
    </row>
    <row r="917" spans="15:15" ht="12.5" x14ac:dyDescent="0.25">
      <c r="O917" s="42"/>
    </row>
    <row r="918" spans="15:15" ht="12.5" x14ac:dyDescent="0.25">
      <c r="O918" s="42"/>
    </row>
    <row r="919" spans="15:15" ht="12.5" x14ac:dyDescent="0.25">
      <c r="O919" s="42"/>
    </row>
    <row r="920" spans="15:15" ht="12.5" x14ac:dyDescent="0.25">
      <c r="O920" s="42"/>
    </row>
    <row r="921" spans="15:15" ht="12.5" x14ac:dyDescent="0.25">
      <c r="O921" s="42"/>
    </row>
    <row r="922" spans="15:15" ht="12.5" x14ac:dyDescent="0.25">
      <c r="O922" s="42"/>
    </row>
    <row r="923" spans="15:15" ht="12.5" x14ac:dyDescent="0.25">
      <c r="O923" s="42"/>
    </row>
    <row r="924" spans="15:15" ht="12.5" x14ac:dyDescent="0.25">
      <c r="O924" s="42"/>
    </row>
    <row r="925" spans="15:15" ht="12.5" x14ac:dyDescent="0.25">
      <c r="O925" s="42"/>
    </row>
    <row r="926" spans="15:15" ht="12.5" x14ac:dyDescent="0.25">
      <c r="O926" s="42"/>
    </row>
    <row r="927" spans="15:15" ht="12.5" x14ac:dyDescent="0.25">
      <c r="O927" s="42"/>
    </row>
    <row r="928" spans="15:15" ht="12.5" x14ac:dyDescent="0.25">
      <c r="O928" s="42"/>
    </row>
    <row r="929" spans="15:15" ht="12.5" x14ac:dyDescent="0.25">
      <c r="O929" s="42"/>
    </row>
    <row r="930" spans="15:15" ht="12.5" x14ac:dyDescent="0.25">
      <c r="O930" s="42"/>
    </row>
    <row r="931" spans="15:15" ht="12.5" x14ac:dyDescent="0.25">
      <c r="O931" s="42"/>
    </row>
    <row r="932" spans="15:15" ht="12.5" x14ac:dyDescent="0.25">
      <c r="O932" s="42"/>
    </row>
    <row r="933" spans="15:15" ht="12.5" x14ac:dyDescent="0.25">
      <c r="O933" s="42"/>
    </row>
    <row r="934" spans="15:15" ht="12.5" x14ac:dyDescent="0.25">
      <c r="O934" s="42"/>
    </row>
    <row r="935" spans="15:15" ht="12.5" x14ac:dyDescent="0.25">
      <c r="O935" s="42"/>
    </row>
    <row r="936" spans="15:15" ht="12.5" x14ac:dyDescent="0.25">
      <c r="O936" s="42"/>
    </row>
    <row r="937" spans="15:15" ht="12.5" x14ac:dyDescent="0.25">
      <c r="O937" s="42"/>
    </row>
    <row r="938" spans="15:15" ht="12.5" x14ac:dyDescent="0.25">
      <c r="O938" s="42"/>
    </row>
    <row r="939" spans="15:15" ht="12.5" x14ac:dyDescent="0.25">
      <c r="O939" s="42"/>
    </row>
    <row r="940" spans="15:15" ht="12.5" x14ac:dyDescent="0.25">
      <c r="O940" s="42"/>
    </row>
    <row r="941" spans="15:15" ht="12.5" x14ac:dyDescent="0.25">
      <c r="O941" s="42"/>
    </row>
    <row r="942" spans="15:15" ht="12.5" x14ac:dyDescent="0.25">
      <c r="O942" s="42"/>
    </row>
    <row r="943" spans="15:15" ht="12.5" x14ac:dyDescent="0.25">
      <c r="O943" s="42"/>
    </row>
    <row r="944" spans="15:15" ht="12.5" x14ac:dyDescent="0.25">
      <c r="O944" s="42"/>
    </row>
    <row r="945" spans="15:15" ht="12.5" x14ac:dyDescent="0.25">
      <c r="O945" s="42"/>
    </row>
    <row r="946" spans="15:15" ht="12.5" x14ac:dyDescent="0.25">
      <c r="O946" s="42"/>
    </row>
    <row r="947" spans="15:15" ht="12.5" x14ac:dyDescent="0.25">
      <c r="O947" s="42"/>
    </row>
    <row r="948" spans="15:15" ht="12.5" x14ac:dyDescent="0.25">
      <c r="O948" s="42"/>
    </row>
    <row r="949" spans="15:15" ht="12.5" x14ac:dyDescent="0.25">
      <c r="O949" s="42"/>
    </row>
    <row r="950" spans="15:15" ht="12.5" x14ac:dyDescent="0.25">
      <c r="O950" s="42"/>
    </row>
    <row r="951" spans="15:15" ht="12.5" x14ac:dyDescent="0.25">
      <c r="O951" s="42"/>
    </row>
    <row r="952" spans="15:15" ht="12.5" x14ac:dyDescent="0.25">
      <c r="O952" s="42"/>
    </row>
    <row r="953" spans="15:15" ht="12.5" x14ac:dyDescent="0.25">
      <c r="O953" s="42"/>
    </row>
    <row r="954" spans="15:15" ht="12.5" x14ac:dyDescent="0.25">
      <c r="O954" s="42"/>
    </row>
    <row r="955" spans="15:15" ht="12.5" x14ac:dyDescent="0.25">
      <c r="O955" s="42"/>
    </row>
    <row r="956" spans="15:15" ht="12.5" x14ac:dyDescent="0.25">
      <c r="O956" s="42"/>
    </row>
    <row r="957" spans="15:15" ht="12.5" x14ac:dyDescent="0.25">
      <c r="O957" s="42"/>
    </row>
    <row r="958" spans="15:15" ht="12.5" x14ac:dyDescent="0.25">
      <c r="O958" s="42"/>
    </row>
    <row r="959" spans="15:15" ht="12.5" x14ac:dyDescent="0.25">
      <c r="O959" s="42"/>
    </row>
    <row r="960" spans="15:15" ht="12.5" x14ac:dyDescent="0.25">
      <c r="O960" s="42"/>
    </row>
    <row r="961" spans="15:15" ht="12.5" x14ac:dyDescent="0.25">
      <c r="O961" s="42"/>
    </row>
    <row r="962" spans="15:15" ht="12.5" x14ac:dyDescent="0.25">
      <c r="O962" s="42"/>
    </row>
    <row r="963" spans="15:15" ht="12.5" x14ac:dyDescent="0.25">
      <c r="O963" s="42"/>
    </row>
    <row r="964" spans="15:15" ht="12.5" x14ac:dyDescent="0.25">
      <c r="O964" s="42"/>
    </row>
    <row r="965" spans="15:15" ht="12.5" x14ac:dyDescent="0.25">
      <c r="O965" s="42"/>
    </row>
    <row r="966" spans="15:15" ht="12.5" x14ac:dyDescent="0.25">
      <c r="O966" s="42"/>
    </row>
    <row r="967" spans="15:15" ht="12.5" x14ac:dyDescent="0.25">
      <c r="O967" s="42"/>
    </row>
    <row r="968" spans="15:15" ht="12.5" x14ac:dyDescent="0.25">
      <c r="O968" s="42"/>
    </row>
    <row r="969" spans="15:15" ht="12.5" x14ac:dyDescent="0.25">
      <c r="O969" s="42"/>
    </row>
    <row r="970" spans="15:15" ht="12.5" x14ac:dyDescent="0.25">
      <c r="O970" s="42"/>
    </row>
    <row r="971" spans="15:15" ht="12.5" x14ac:dyDescent="0.25">
      <c r="O971" s="42"/>
    </row>
    <row r="972" spans="15:15" ht="12.5" x14ac:dyDescent="0.25">
      <c r="O972" s="42"/>
    </row>
    <row r="973" spans="15:15" ht="12.5" x14ac:dyDescent="0.25">
      <c r="O973" s="42"/>
    </row>
    <row r="974" spans="15:15" ht="12.5" x14ac:dyDescent="0.25">
      <c r="O974" s="42"/>
    </row>
    <row r="975" spans="15:15" ht="12.5" x14ac:dyDescent="0.25">
      <c r="O975" s="42"/>
    </row>
    <row r="976" spans="15:15" ht="12.5" x14ac:dyDescent="0.25">
      <c r="O976" s="42"/>
    </row>
    <row r="977" spans="15:15" ht="12.5" x14ac:dyDescent="0.25">
      <c r="O977" s="42"/>
    </row>
    <row r="978" spans="15:15" ht="12.5" x14ac:dyDescent="0.25">
      <c r="O978" s="42"/>
    </row>
    <row r="979" spans="15:15" ht="12.5" x14ac:dyDescent="0.25">
      <c r="O979" s="42"/>
    </row>
    <row r="980" spans="15:15" ht="12.5" x14ac:dyDescent="0.25">
      <c r="O980" s="42"/>
    </row>
    <row r="981" spans="15:15" ht="12.5" x14ac:dyDescent="0.25">
      <c r="O981" s="42"/>
    </row>
    <row r="982" spans="15:15" ht="12.5" x14ac:dyDescent="0.25">
      <c r="O982" s="42"/>
    </row>
    <row r="983" spans="15:15" ht="12.5" x14ac:dyDescent="0.25">
      <c r="O983" s="42"/>
    </row>
    <row r="984" spans="15:15" ht="12.5" x14ac:dyDescent="0.25">
      <c r="O984" s="42"/>
    </row>
    <row r="985" spans="15:15" ht="12.5" x14ac:dyDescent="0.25">
      <c r="O985" s="42"/>
    </row>
    <row r="986" spans="15:15" ht="12.5" x14ac:dyDescent="0.25">
      <c r="O986" s="42"/>
    </row>
    <row r="987" spans="15:15" ht="12.5" x14ac:dyDescent="0.25">
      <c r="O987" s="42"/>
    </row>
    <row r="988" spans="15:15" ht="12.5" x14ac:dyDescent="0.25">
      <c r="O988" s="42"/>
    </row>
    <row r="989" spans="15:15" ht="12.5" x14ac:dyDescent="0.25">
      <c r="O989" s="42"/>
    </row>
    <row r="990" spans="15:15" ht="12.5" x14ac:dyDescent="0.25">
      <c r="O990" s="42"/>
    </row>
    <row r="991" spans="15:15" ht="12.5" x14ac:dyDescent="0.25">
      <c r="O991" s="42"/>
    </row>
    <row r="992" spans="15:15" ht="12.5" x14ac:dyDescent="0.25">
      <c r="O992" s="42"/>
    </row>
    <row r="993" spans="15:15" ht="12.5" x14ac:dyDescent="0.25">
      <c r="O993" s="42"/>
    </row>
    <row r="994" spans="15:15" ht="12.5" x14ac:dyDescent="0.25">
      <c r="O994" s="42"/>
    </row>
    <row r="995" spans="15:15" ht="12.5" x14ac:dyDescent="0.25">
      <c r="O995" s="42"/>
    </row>
    <row r="996" spans="15:15" ht="12.5" x14ac:dyDescent="0.25">
      <c r="O996" s="42"/>
    </row>
    <row r="997" spans="15:15" ht="12.5" x14ac:dyDescent="0.25">
      <c r="O997" s="42"/>
    </row>
    <row r="998" spans="15:15" ht="12.5" x14ac:dyDescent="0.25">
      <c r="O998" s="42"/>
    </row>
    <row r="999" spans="15:15" ht="12.5" x14ac:dyDescent="0.25">
      <c r="O999" s="42"/>
    </row>
    <row r="1000" spans="15:15" ht="12.5" x14ac:dyDescent="0.25">
      <c r="O1000" s="42"/>
    </row>
    <row r="1001" spans="15:15" ht="12.5" x14ac:dyDescent="0.25">
      <c r="O1001" s="42"/>
    </row>
    <row r="1002" spans="15:15" ht="12.5" x14ac:dyDescent="0.25">
      <c r="O1002" s="42"/>
    </row>
    <row r="1003" spans="15:15" ht="12.5" x14ac:dyDescent="0.25">
      <c r="O1003" s="42"/>
    </row>
    <row r="1004" spans="15:15" ht="12.5" x14ac:dyDescent="0.25">
      <c r="O1004" s="42"/>
    </row>
    <row r="1005" spans="15:15" ht="12.5" x14ac:dyDescent="0.25">
      <c r="O1005" s="42"/>
    </row>
    <row r="1006" spans="15:15" ht="12.5" x14ac:dyDescent="0.25">
      <c r="O1006" s="42"/>
    </row>
    <row r="1007" spans="15:15" ht="12.5" x14ac:dyDescent="0.25"/>
    <row r="1008" spans="15:15" ht="12.5" x14ac:dyDescent="0.25"/>
    <row r="1009" ht="12.5" x14ac:dyDescent="0.25"/>
    <row r="1010" ht="12.5" x14ac:dyDescent="0.25"/>
  </sheetData>
  <mergeCells count="1">
    <mergeCell ref="B52:N52"/>
  </mergeCells>
  <hyperlinks>
    <hyperlink ref="A42" r:id="rId1" xr:uid="{00000000-0004-0000-0000-000000000000}"/>
    <hyperlink ref="A56" r:id="rId2" xr:uid="{00000000-0004-0000-0000-000001000000}"/>
    <hyperlink ref="A57" r:id="rId3" xr:uid="{00000000-0004-0000-0000-000002000000}"/>
    <hyperlink ref="A58" r:id="rId4" xr:uid="{00000000-0004-0000-0000-000003000000}"/>
    <hyperlink ref="A59" r:id="rId5" xr:uid="{00000000-0004-0000-0000-000004000000}"/>
    <hyperlink ref="A60" r:id="rId6" xr:uid="{00000000-0004-0000-0000-000005000000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Q1009"/>
  <sheetViews>
    <sheetView tabSelected="1" workbookViewId="0">
      <selection activeCell="C66" sqref="C66"/>
    </sheetView>
  </sheetViews>
  <sheetFormatPr defaultColWidth="12.6328125" defaultRowHeight="15.75" customHeight="1" x14ac:dyDescent="0.25"/>
  <cols>
    <col min="1" max="1" width="39.7265625" customWidth="1"/>
    <col min="2" max="14" width="10.6328125" customWidth="1"/>
    <col min="15" max="15" width="10" customWidth="1"/>
  </cols>
  <sheetData>
    <row r="1" spans="1:16" s="61" customFormat="1" ht="15.75" customHeight="1" x14ac:dyDescent="0.4">
      <c r="A1" s="58" t="s">
        <v>80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60"/>
    </row>
    <row r="2" spans="1:16" x14ac:dyDescent="0.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14</v>
      </c>
      <c r="O2" s="2"/>
    </row>
    <row r="3" spans="1:16" ht="15.7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2"/>
    </row>
    <row r="4" spans="1:16" ht="15.75" customHeight="1" x14ac:dyDescent="0.35">
      <c r="A4" s="8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7"/>
      <c r="O4" s="2"/>
    </row>
    <row r="5" spans="1:16" ht="15.75" customHeight="1" x14ac:dyDescent="0.25">
      <c r="A5" s="9" t="s">
        <v>16</v>
      </c>
      <c r="B5" s="9">
        <v>22000</v>
      </c>
      <c r="C5" s="9">
        <v>22000</v>
      </c>
      <c r="D5" s="9">
        <v>22000</v>
      </c>
      <c r="E5" s="9">
        <v>22000</v>
      </c>
      <c r="F5" s="9">
        <v>22000</v>
      </c>
      <c r="G5" s="9">
        <v>22000</v>
      </c>
      <c r="H5" s="9">
        <v>22000</v>
      </c>
      <c r="I5" s="9">
        <v>22000</v>
      </c>
      <c r="J5" s="9">
        <v>22000</v>
      </c>
      <c r="K5" s="9">
        <v>22000</v>
      </c>
      <c r="L5" s="9">
        <v>22000</v>
      </c>
      <c r="M5" s="9">
        <v>22000</v>
      </c>
      <c r="N5" s="11">
        <f t="shared" ref="N5:N9" si="0">SUM(B5:M5)</f>
        <v>264000</v>
      </c>
      <c r="O5" s="2"/>
    </row>
    <row r="6" spans="1:16" ht="15.75" customHeight="1" x14ac:dyDescent="0.25">
      <c r="A6" s="9" t="s">
        <v>16</v>
      </c>
      <c r="B6" s="50">
        <v>24200</v>
      </c>
      <c r="C6" s="50">
        <v>24200</v>
      </c>
      <c r="D6" s="50">
        <v>24200</v>
      </c>
      <c r="E6" s="50">
        <v>24200</v>
      </c>
      <c r="F6" s="50">
        <v>24200</v>
      </c>
      <c r="G6" s="50">
        <v>24200</v>
      </c>
      <c r="H6" s="50">
        <v>24200</v>
      </c>
      <c r="I6" s="50">
        <v>24200</v>
      </c>
      <c r="J6" s="50">
        <v>24200</v>
      </c>
      <c r="K6" s="50">
        <v>24200</v>
      </c>
      <c r="L6" s="50">
        <v>24200</v>
      </c>
      <c r="M6" s="50">
        <v>24200</v>
      </c>
      <c r="N6" s="11">
        <f t="shared" si="0"/>
        <v>290400</v>
      </c>
      <c r="O6" s="2"/>
    </row>
    <row r="7" spans="1:16" ht="15.75" customHeight="1" x14ac:dyDescent="0.25">
      <c r="A7" s="9" t="s">
        <v>17</v>
      </c>
      <c r="B7" s="50">
        <v>6579</v>
      </c>
      <c r="C7" s="6"/>
      <c r="D7" s="6"/>
      <c r="E7" s="50">
        <v>6579</v>
      </c>
      <c r="F7" s="6"/>
      <c r="G7" s="6"/>
      <c r="H7" s="50">
        <v>6579</v>
      </c>
      <c r="I7" s="6"/>
      <c r="J7" s="6"/>
      <c r="K7" s="50">
        <v>6579</v>
      </c>
      <c r="L7" s="6"/>
      <c r="M7" s="6"/>
      <c r="N7" s="11">
        <f t="shared" si="0"/>
        <v>26316</v>
      </c>
      <c r="O7" s="2"/>
    </row>
    <row r="8" spans="1:16" ht="15.75" customHeight="1" x14ac:dyDescent="0.25">
      <c r="A8" s="57" t="s">
        <v>96</v>
      </c>
      <c r="B8" s="50">
        <v>500</v>
      </c>
      <c r="C8" s="50">
        <v>500</v>
      </c>
      <c r="D8" s="50">
        <v>500</v>
      </c>
      <c r="E8" s="50">
        <v>500</v>
      </c>
      <c r="F8" s="50">
        <v>500</v>
      </c>
      <c r="G8" s="50">
        <v>500</v>
      </c>
      <c r="H8" s="50">
        <v>500</v>
      </c>
      <c r="I8" s="50">
        <v>500</v>
      </c>
      <c r="J8" s="50">
        <v>500</v>
      </c>
      <c r="K8" s="50">
        <v>500</v>
      </c>
      <c r="L8" s="50">
        <v>500</v>
      </c>
      <c r="M8" s="50">
        <v>500</v>
      </c>
      <c r="N8" s="11">
        <f t="shared" si="0"/>
        <v>6000</v>
      </c>
      <c r="O8" s="2"/>
    </row>
    <row r="9" spans="1:16" x14ac:dyDescent="0.3">
      <c r="A9" s="12" t="s">
        <v>19</v>
      </c>
      <c r="B9" s="13">
        <f t="shared" ref="B9:M9" si="1">SUM(B5:B8)</f>
        <v>53279</v>
      </c>
      <c r="C9" s="13">
        <f t="shared" si="1"/>
        <v>46700</v>
      </c>
      <c r="D9" s="13">
        <f t="shared" si="1"/>
        <v>46700</v>
      </c>
      <c r="E9" s="13">
        <f t="shared" si="1"/>
        <v>53279</v>
      </c>
      <c r="F9" s="13">
        <f t="shared" si="1"/>
        <v>46700</v>
      </c>
      <c r="G9" s="13">
        <f t="shared" si="1"/>
        <v>46700</v>
      </c>
      <c r="H9" s="13">
        <f t="shared" si="1"/>
        <v>53279</v>
      </c>
      <c r="I9" s="13">
        <f t="shared" si="1"/>
        <v>46700</v>
      </c>
      <c r="J9" s="13">
        <f t="shared" si="1"/>
        <v>46700</v>
      </c>
      <c r="K9" s="13">
        <f t="shared" si="1"/>
        <v>53279</v>
      </c>
      <c r="L9" s="13">
        <f t="shared" si="1"/>
        <v>46700</v>
      </c>
      <c r="M9" s="13">
        <f t="shared" si="1"/>
        <v>46700</v>
      </c>
      <c r="N9" s="14">
        <f t="shared" si="0"/>
        <v>586716</v>
      </c>
      <c r="O9" s="15">
        <f>SUM(N9/12)</f>
        <v>48893</v>
      </c>
      <c r="P9" s="16" t="s">
        <v>20</v>
      </c>
    </row>
    <row r="10" spans="1:16" ht="15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1"/>
      <c r="O10" s="2"/>
    </row>
    <row r="11" spans="1:16" ht="15.75" customHeight="1" x14ac:dyDescent="0.3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1"/>
      <c r="O11" s="2"/>
    </row>
    <row r="12" spans="1:16" ht="15.75" customHeight="1" x14ac:dyDescent="0.25">
      <c r="A12" s="9" t="s">
        <v>22</v>
      </c>
      <c r="B12" s="50">
        <v>6700</v>
      </c>
      <c r="C12" s="50">
        <v>6700</v>
      </c>
      <c r="D12" s="50">
        <v>6700</v>
      </c>
      <c r="E12" s="50">
        <v>6700</v>
      </c>
      <c r="F12" s="50">
        <v>6700</v>
      </c>
      <c r="G12" s="50">
        <v>6700</v>
      </c>
      <c r="H12" s="50">
        <v>6700</v>
      </c>
      <c r="I12" s="50">
        <v>6700</v>
      </c>
      <c r="J12" s="50">
        <v>6700</v>
      </c>
      <c r="K12" s="50">
        <v>6700</v>
      </c>
      <c r="L12" s="50">
        <v>6700</v>
      </c>
      <c r="M12" s="50">
        <v>6700</v>
      </c>
      <c r="N12" s="11">
        <f t="shared" ref="N12:N24" si="2">SUM(B12:M12)</f>
        <v>80400</v>
      </c>
      <c r="O12" s="2"/>
    </row>
    <row r="13" spans="1:16" x14ac:dyDescent="0.3">
      <c r="A13" s="19" t="s">
        <v>81</v>
      </c>
      <c r="B13" s="50">
        <v>600</v>
      </c>
      <c r="C13" s="50">
        <v>600</v>
      </c>
      <c r="D13" s="50">
        <v>600</v>
      </c>
      <c r="E13" s="50">
        <v>600</v>
      </c>
      <c r="F13" s="50">
        <v>600</v>
      </c>
      <c r="G13" s="50">
        <v>600</v>
      </c>
      <c r="H13" s="50">
        <v>600</v>
      </c>
      <c r="I13" s="50">
        <v>600</v>
      </c>
      <c r="J13" s="50">
        <v>600</v>
      </c>
      <c r="K13" s="50">
        <v>600</v>
      </c>
      <c r="L13" s="50">
        <v>600</v>
      </c>
      <c r="M13" s="50">
        <v>600</v>
      </c>
      <c r="N13" s="11">
        <f t="shared" si="2"/>
        <v>7200</v>
      </c>
      <c r="O13" s="2"/>
    </row>
    <row r="14" spans="1:16" x14ac:dyDescent="0.3">
      <c r="A14" s="20" t="s">
        <v>24</v>
      </c>
      <c r="B14" s="50">
        <v>1000</v>
      </c>
      <c r="C14" s="50">
        <v>1000</v>
      </c>
      <c r="D14" s="50">
        <v>1000</v>
      </c>
      <c r="E14" s="50">
        <v>1000</v>
      </c>
      <c r="F14" s="50">
        <v>1000</v>
      </c>
      <c r="G14" s="50">
        <v>1000</v>
      </c>
      <c r="H14" s="50">
        <v>1000</v>
      </c>
      <c r="I14" s="50">
        <v>1000</v>
      </c>
      <c r="J14" s="50">
        <v>1000</v>
      </c>
      <c r="K14" s="50">
        <v>1000</v>
      </c>
      <c r="L14" s="50">
        <v>1000</v>
      </c>
      <c r="M14" s="50">
        <v>1000</v>
      </c>
      <c r="N14" s="11">
        <f t="shared" si="2"/>
        <v>12000</v>
      </c>
      <c r="O14" s="2"/>
    </row>
    <row r="15" spans="1:16" x14ac:dyDescent="0.3">
      <c r="A15" s="21" t="s">
        <v>25</v>
      </c>
      <c r="B15" s="50">
        <v>750</v>
      </c>
      <c r="C15" s="50">
        <v>750</v>
      </c>
      <c r="D15" s="50">
        <v>750</v>
      </c>
      <c r="E15" s="50">
        <v>750</v>
      </c>
      <c r="F15" s="50">
        <v>750</v>
      </c>
      <c r="G15" s="50">
        <v>750</v>
      </c>
      <c r="H15" s="50">
        <v>750</v>
      </c>
      <c r="I15" s="50">
        <v>750</v>
      </c>
      <c r="J15" s="50">
        <v>750</v>
      </c>
      <c r="K15" s="50">
        <v>750</v>
      </c>
      <c r="L15" s="50">
        <v>750</v>
      </c>
      <c r="M15" s="50">
        <v>750</v>
      </c>
      <c r="N15" s="11">
        <f t="shared" si="2"/>
        <v>9000</v>
      </c>
      <c r="O15" s="2"/>
    </row>
    <row r="16" spans="1:16" ht="15.75" customHeight="1" x14ac:dyDescent="0.25">
      <c r="A16" s="6" t="s">
        <v>26</v>
      </c>
      <c r="B16" s="50">
        <v>500</v>
      </c>
      <c r="C16" s="10"/>
      <c r="D16" s="10"/>
      <c r="E16" s="50">
        <v>500</v>
      </c>
      <c r="F16" s="10"/>
      <c r="G16" s="10"/>
      <c r="H16" s="50">
        <v>500</v>
      </c>
      <c r="I16" s="50">
        <v>500</v>
      </c>
      <c r="J16" s="10"/>
      <c r="K16" s="10"/>
      <c r="L16" s="10"/>
      <c r="M16" s="50">
        <v>5000</v>
      </c>
      <c r="N16" s="11">
        <f t="shared" si="2"/>
        <v>7000</v>
      </c>
      <c r="O16" s="2"/>
    </row>
    <row r="17" spans="1:16" ht="15.75" customHeight="1" x14ac:dyDescent="0.25">
      <c r="A17" s="9" t="s">
        <v>27</v>
      </c>
      <c r="B17" s="50">
        <v>500</v>
      </c>
      <c r="C17" s="50">
        <v>500</v>
      </c>
      <c r="D17" s="50">
        <v>500</v>
      </c>
      <c r="E17" s="50">
        <v>500</v>
      </c>
      <c r="F17" s="50">
        <v>500</v>
      </c>
      <c r="G17" s="50">
        <v>500</v>
      </c>
      <c r="H17" s="50">
        <v>500</v>
      </c>
      <c r="I17" s="50">
        <v>500</v>
      </c>
      <c r="J17" s="50">
        <v>500</v>
      </c>
      <c r="K17" s="50">
        <v>500</v>
      </c>
      <c r="L17" s="50">
        <v>500</v>
      </c>
      <c r="M17" s="50">
        <v>500</v>
      </c>
      <c r="N17" s="11">
        <f t="shared" si="2"/>
        <v>6000</v>
      </c>
      <c r="O17" s="2"/>
    </row>
    <row r="18" spans="1:16" ht="15.75" customHeight="1" x14ac:dyDescent="0.25">
      <c r="A18" s="6" t="s">
        <v>28</v>
      </c>
      <c r="B18" s="51">
        <v>300</v>
      </c>
      <c r="C18" s="51">
        <v>300</v>
      </c>
      <c r="D18" s="51">
        <v>300</v>
      </c>
      <c r="E18" s="51">
        <v>300</v>
      </c>
      <c r="F18" s="51">
        <v>300</v>
      </c>
      <c r="G18" s="51">
        <v>300</v>
      </c>
      <c r="H18" s="51">
        <v>300</v>
      </c>
      <c r="I18" s="51">
        <v>300</v>
      </c>
      <c r="J18" s="51">
        <v>300</v>
      </c>
      <c r="K18" s="51">
        <v>300</v>
      </c>
      <c r="L18" s="51">
        <v>300</v>
      </c>
      <c r="M18" s="51">
        <v>300</v>
      </c>
      <c r="N18" s="11">
        <f t="shared" si="2"/>
        <v>3600</v>
      </c>
      <c r="O18" s="2"/>
    </row>
    <row r="19" spans="1:16" ht="15.75" customHeight="1" x14ac:dyDescent="0.25">
      <c r="A19" s="9" t="s">
        <v>29</v>
      </c>
      <c r="B19" s="51">
        <v>200</v>
      </c>
      <c r="C19" s="22"/>
      <c r="D19" s="51">
        <v>800</v>
      </c>
      <c r="E19" s="22"/>
      <c r="F19" s="51">
        <v>600</v>
      </c>
      <c r="G19" s="22"/>
      <c r="H19" s="51">
        <v>1200</v>
      </c>
      <c r="I19" s="22"/>
      <c r="J19" s="51">
        <v>400</v>
      </c>
      <c r="K19" s="22"/>
      <c r="L19" s="22"/>
      <c r="M19" s="22"/>
      <c r="N19" s="11">
        <f t="shared" si="2"/>
        <v>3200</v>
      </c>
      <c r="O19" s="2"/>
    </row>
    <row r="20" spans="1:16" ht="15.75" customHeight="1" x14ac:dyDescent="0.25">
      <c r="A20" s="9" t="s">
        <v>30</v>
      </c>
      <c r="B20" s="51">
        <v>500</v>
      </c>
      <c r="C20" s="51">
        <v>500</v>
      </c>
      <c r="D20" s="51">
        <v>500</v>
      </c>
      <c r="E20" s="51">
        <v>500</v>
      </c>
      <c r="F20" s="51">
        <v>500</v>
      </c>
      <c r="G20" s="51">
        <v>500</v>
      </c>
      <c r="H20" s="51">
        <v>500</v>
      </c>
      <c r="I20" s="51">
        <v>500</v>
      </c>
      <c r="J20" s="51">
        <v>500</v>
      </c>
      <c r="K20" s="51">
        <v>500</v>
      </c>
      <c r="L20" s="51">
        <v>500</v>
      </c>
      <c r="M20" s="51">
        <v>500</v>
      </c>
      <c r="N20" s="11">
        <f t="shared" si="2"/>
        <v>6000</v>
      </c>
      <c r="O20" s="2"/>
    </row>
    <row r="21" spans="1:16" ht="15.75" customHeight="1" x14ac:dyDescent="0.25">
      <c r="A21" s="16" t="s">
        <v>31</v>
      </c>
      <c r="B21" s="51">
        <v>3000</v>
      </c>
      <c r="C21" s="51">
        <v>3000</v>
      </c>
      <c r="D21" s="51">
        <v>3000</v>
      </c>
      <c r="E21" s="51">
        <v>3000</v>
      </c>
      <c r="F21" s="51">
        <v>3000</v>
      </c>
      <c r="G21" s="51">
        <v>3000</v>
      </c>
      <c r="H21" s="51">
        <v>3000</v>
      </c>
      <c r="I21" s="51">
        <v>3000</v>
      </c>
      <c r="J21" s="51">
        <v>3000</v>
      </c>
      <c r="K21" s="51">
        <v>3000</v>
      </c>
      <c r="L21" s="51">
        <v>3000</v>
      </c>
      <c r="M21" s="51">
        <v>3000</v>
      </c>
      <c r="N21" s="11">
        <f t="shared" si="2"/>
        <v>36000</v>
      </c>
      <c r="O21" s="63" t="s">
        <v>95</v>
      </c>
    </row>
    <row r="22" spans="1:16" ht="15.75" customHeight="1" x14ac:dyDescent="0.25">
      <c r="A22" s="9" t="s">
        <v>32</v>
      </c>
      <c r="B22" s="51">
        <v>500</v>
      </c>
      <c r="C22" s="51">
        <v>500</v>
      </c>
      <c r="D22" s="51">
        <v>500</v>
      </c>
      <c r="E22" s="51">
        <v>500</v>
      </c>
      <c r="F22" s="51">
        <v>500</v>
      </c>
      <c r="G22" s="51">
        <v>500</v>
      </c>
      <c r="H22" s="51">
        <v>500</v>
      </c>
      <c r="I22" s="51">
        <v>500</v>
      </c>
      <c r="J22" s="51">
        <v>500</v>
      </c>
      <c r="K22" s="51">
        <v>500</v>
      </c>
      <c r="L22" s="51">
        <v>500</v>
      </c>
      <c r="M22" s="51">
        <v>500</v>
      </c>
      <c r="N22" s="11">
        <f t="shared" si="2"/>
        <v>6000</v>
      </c>
      <c r="O22" s="2"/>
    </row>
    <row r="23" spans="1:16" ht="15.75" customHeight="1" x14ac:dyDescent="0.25">
      <c r="A23" s="9" t="s">
        <v>33</v>
      </c>
      <c r="B23" s="50">
        <v>300</v>
      </c>
      <c r="C23" s="50">
        <v>300</v>
      </c>
      <c r="D23" s="50">
        <v>300</v>
      </c>
      <c r="E23" s="50">
        <v>300</v>
      </c>
      <c r="F23" s="50">
        <v>300</v>
      </c>
      <c r="G23" s="50">
        <v>300</v>
      </c>
      <c r="H23" s="50">
        <v>300</v>
      </c>
      <c r="I23" s="50">
        <v>300</v>
      </c>
      <c r="J23" s="50">
        <v>300</v>
      </c>
      <c r="K23" s="50">
        <v>300</v>
      </c>
      <c r="L23" s="50">
        <v>300</v>
      </c>
      <c r="M23" s="50">
        <v>300</v>
      </c>
      <c r="N23" s="11">
        <f t="shared" si="2"/>
        <v>3600</v>
      </c>
      <c r="O23" s="2"/>
    </row>
    <row r="24" spans="1:16" ht="15.75" customHeight="1" x14ac:dyDescent="0.25">
      <c r="A24" s="9" t="s">
        <v>34</v>
      </c>
      <c r="B24" s="6"/>
      <c r="C24" s="50">
        <v>2500</v>
      </c>
      <c r="D24" s="6"/>
      <c r="E24" s="9">
        <v>3000</v>
      </c>
      <c r="F24" s="6"/>
      <c r="G24" s="10"/>
      <c r="H24" s="50">
        <v>25000</v>
      </c>
      <c r="I24" s="23"/>
      <c r="J24" s="6"/>
      <c r="K24" s="9">
        <v>3000</v>
      </c>
      <c r="L24" s="6"/>
      <c r="M24" s="6"/>
      <c r="N24" s="11">
        <f t="shared" si="2"/>
        <v>33500</v>
      </c>
      <c r="O24" s="2"/>
    </row>
    <row r="25" spans="1:16" x14ac:dyDescent="0.3">
      <c r="A25" s="12" t="s">
        <v>35</v>
      </c>
      <c r="B25" s="13">
        <f t="shared" ref="B25:N25" si="3">SUM(B12:B24)</f>
        <v>14850</v>
      </c>
      <c r="C25" s="13">
        <f t="shared" si="3"/>
        <v>16650</v>
      </c>
      <c r="D25" s="13">
        <f t="shared" si="3"/>
        <v>14950</v>
      </c>
      <c r="E25" s="13">
        <f t="shared" si="3"/>
        <v>17650</v>
      </c>
      <c r="F25" s="13">
        <f t="shared" si="3"/>
        <v>14750</v>
      </c>
      <c r="G25" s="13">
        <f t="shared" si="3"/>
        <v>14150</v>
      </c>
      <c r="H25" s="13">
        <f t="shared" si="3"/>
        <v>40850</v>
      </c>
      <c r="I25" s="13">
        <f t="shared" si="3"/>
        <v>14650</v>
      </c>
      <c r="J25" s="13">
        <f t="shared" si="3"/>
        <v>14550</v>
      </c>
      <c r="K25" s="13">
        <f t="shared" si="3"/>
        <v>17150</v>
      </c>
      <c r="L25" s="13">
        <f t="shared" si="3"/>
        <v>14150</v>
      </c>
      <c r="M25" s="13">
        <f t="shared" si="3"/>
        <v>19150</v>
      </c>
      <c r="N25" s="14">
        <f t="shared" si="3"/>
        <v>213500</v>
      </c>
      <c r="O25" s="24">
        <f>SUM(N25/12)</f>
        <v>17791.666666666668</v>
      </c>
      <c r="P25" s="16" t="s">
        <v>36</v>
      </c>
    </row>
    <row r="26" spans="1:16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11"/>
      <c r="O26" s="2"/>
    </row>
    <row r="27" spans="1:16" ht="15.75" customHeight="1" x14ac:dyDescent="0.35">
      <c r="A27" s="17" t="s">
        <v>37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1"/>
      <c r="O27" s="2"/>
    </row>
    <row r="28" spans="1:16" ht="15.75" customHeight="1" x14ac:dyDescent="0.25">
      <c r="A28" s="57" t="s">
        <v>94</v>
      </c>
      <c r="B28" s="50">
        <v>11576</v>
      </c>
      <c r="C28" s="50">
        <v>11576</v>
      </c>
      <c r="D28" s="50">
        <v>11576</v>
      </c>
      <c r="E28" s="50">
        <v>11576</v>
      </c>
      <c r="F28" s="50">
        <v>11576</v>
      </c>
      <c r="G28" s="50">
        <v>11576</v>
      </c>
      <c r="H28" s="50">
        <v>11576</v>
      </c>
      <c r="I28" s="50">
        <v>11576</v>
      </c>
      <c r="J28" s="50">
        <v>11576</v>
      </c>
      <c r="K28" s="50">
        <v>11576</v>
      </c>
      <c r="L28" s="50">
        <v>11576</v>
      </c>
      <c r="M28" s="50">
        <v>11576</v>
      </c>
      <c r="N28" s="25">
        <f t="shared" ref="N28:N46" si="4">SUM(B28:M28)</f>
        <v>138912</v>
      </c>
      <c r="O28" s="26"/>
    </row>
    <row r="29" spans="1:16" ht="15.75" customHeight="1" x14ac:dyDescent="0.25">
      <c r="A29" s="27" t="s">
        <v>39</v>
      </c>
      <c r="B29" s="6"/>
      <c r="C29" s="9">
        <v>5000</v>
      </c>
      <c r="D29" s="6"/>
      <c r="E29" s="6"/>
      <c r="F29" s="6"/>
      <c r="G29" s="6"/>
      <c r="H29" s="6"/>
      <c r="I29" s="9">
        <v>5200</v>
      </c>
      <c r="J29" s="6"/>
      <c r="K29" s="9">
        <v>1800</v>
      </c>
      <c r="L29" s="6"/>
      <c r="M29" s="6"/>
      <c r="N29" s="25">
        <f t="shared" si="4"/>
        <v>12000</v>
      </c>
      <c r="O29" s="28"/>
    </row>
    <row r="30" spans="1:16" ht="15.75" customHeight="1" x14ac:dyDescent="0.25">
      <c r="A30" s="9" t="s">
        <v>40</v>
      </c>
      <c r="B30" s="50">
        <v>400</v>
      </c>
      <c r="C30" s="10"/>
      <c r="D30" s="10"/>
      <c r="E30" s="10"/>
      <c r="F30" s="10"/>
      <c r="G30" s="50">
        <v>300</v>
      </c>
      <c r="H30" s="10"/>
      <c r="I30" s="10"/>
      <c r="J30" s="10"/>
      <c r="K30" s="10"/>
      <c r="L30" s="10"/>
      <c r="M30" s="10"/>
      <c r="N30" s="25">
        <f t="shared" si="4"/>
        <v>700</v>
      </c>
      <c r="O30" s="26"/>
    </row>
    <row r="31" spans="1:16" ht="15.75" customHeight="1" x14ac:dyDescent="0.25">
      <c r="A31" s="9" t="s">
        <v>41</v>
      </c>
      <c r="B31" s="10"/>
      <c r="C31" s="10"/>
      <c r="D31" s="10"/>
      <c r="E31" s="50">
        <v>10440</v>
      </c>
      <c r="F31" s="10"/>
      <c r="G31" s="10"/>
      <c r="H31" s="10"/>
      <c r="I31" s="50">
        <v>3400</v>
      </c>
      <c r="J31" s="10"/>
      <c r="K31" s="10"/>
      <c r="L31" s="10"/>
      <c r="M31" s="10"/>
      <c r="N31" s="25">
        <f t="shared" si="4"/>
        <v>13840</v>
      </c>
      <c r="O31" s="26"/>
    </row>
    <row r="32" spans="1:16" ht="15.75" customHeight="1" x14ac:dyDescent="0.25">
      <c r="A32" s="9" t="s">
        <v>82</v>
      </c>
      <c r="B32" s="50">
        <v>1250</v>
      </c>
      <c r="C32" s="50">
        <v>1250</v>
      </c>
      <c r="D32" s="50">
        <v>1250</v>
      </c>
      <c r="E32" s="50">
        <v>1250</v>
      </c>
      <c r="F32" s="50">
        <v>1250</v>
      </c>
      <c r="G32" s="50">
        <v>1250</v>
      </c>
      <c r="H32" s="50">
        <v>1250</v>
      </c>
      <c r="I32" s="50">
        <v>1250</v>
      </c>
      <c r="J32" s="50">
        <v>1250</v>
      </c>
      <c r="K32" s="50">
        <v>1250</v>
      </c>
      <c r="L32" s="50">
        <v>1250</v>
      </c>
      <c r="M32" s="50">
        <v>1250</v>
      </c>
      <c r="N32" s="25">
        <f t="shared" si="4"/>
        <v>15000</v>
      </c>
      <c r="O32" s="26"/>
    </row>
    <row r="33" spans="1:16" ht="12.5" x14ac:dyDescent="0.25">
      <c r="A33" s="9" t="s">
        <v>83</v>
      </c>
      <c r="B33" s="9">
        <v>400</v>
      </c>
      <c r="C33" s="9">
        <v>400</v>
      </c>
      <c r="D33" s="9">
        <v>400</v>
      </c>
      <c r="E33" s="9">
        <v>400</v>
      </c>
      <c r="F33" s="9">
        <v>400</v>
      </c>
      <c r="G33" s="9">
        <v>400</v>
      </c>
      <c r="H33" s="9">
        <v>400</v>
      </c>
      <c r="I33" s="9">
        <v>400</v>
      </c>
      <c r="J33" s="9">
        <v>400</v>
      </c>
      <c r="K33" s="9">
        <v>400</v>
      </c>
      <c r="L33" s="9">
        <v>400</v>
      </c>
      <c r="M33" s="9">
        <v>400</v>
      </c>
      <c r="N33" s="25">
        <f t="shared" si="4"/>
        <v>4800</v>
      </c>
      <c r="O33" s="2"/>
    </row>
    <row r="34" spans="1:16" ht="12.5" x14ac:dyDescent="0.25">
      <c r="A34" s="9" t="s">
        <v>84</v>
      </c>
      <c r="B34" s="6"/>
      <c r="C34" s="9">
        <v>3400</v>
      </c>
      <c r="D34" s="6"/>
      <c r="E34" s="9">
        <v>1800</v>
      </c>
      <c r="F34" s="10"/>
      <c r="G34" s="10"/>
      <c r="H34" s="6"/>
      <c r="I34" s="6"/>
      <c r="J34" s="6"/>
      <c r="K34" s="6"/>
      <c r="L34" s="6"/>
      <c r="M34" s="6"/>
      <c r="N34" s="25">
        <f t="shared" si="4"/>
        <v>5200</v>
      </c>
      <c r="O34" s="2"/>
    </row>
    <row r="35" spans="1:16" ht="12.5" x14ac:dyDescent="0.25">
      <c r="A35" s="6" t="s">
        <v>45</v>
      </c>
      <c r="B35" s="6"/>
      <c r="C35" s="6"/>
      <c r="D35" s="6"/>
      <c r="E35" s="6"/>
      <c r="F35" s="9">
        <v>4400</v>
      </c>
      <c r="G35" s="10"/>
      <c r="H35" s="6"/>
      <c r="I35" s="9">
        <v>3500</v>
      </c>
      <c r="J35" s="6"/>
      <c r="K35" s="6"/>
      <c r="L35" s="6"/>
      <c r="M35" s="6"/>
      <c r="N35" s="25">
        <f t="shared" si="4"/>
        <v>7900</v>
      </c>
      <c r="O35" s="2"/>
    </row>
    <row r="36" spans="1:16" ht="12.5" x14ac:dyDescent="0.25">
      <c r="A36" s="9" t="s">
        <v>85</v>
      </c>
      <c r="B36" s="9">
        <v>6500</v>
      </c>
      <c r="C36" s="9">
        <v>5200</v>
      </c>
      <c r="D36" s="6"/>
      <c r="E36" s="6"/>
      <c r="F36" s="9">
        <v>6500</v>
      </c>
      <c r="G36" s="52">
        <v>5200</v>
      </c>
      <c r="H36" s="6"/>
      <c r="J36" s="10"/>
      <c r="K36" s="6"/>
      <c r="L36" s="6"/>
      <c r="M36" s="6"/>
      <c r="N36" s="11">
        <f t="shared" si="4"/>
        <v>23400</v>
      </c>
      <c r="O36" s="2"/>
    </row>
    <row r="37" spans="1:16" ht="12.5" x14ac:dyDescent="0.25">
      <c r="A37" s="6" t="s">
        <v>47</v>
      </c>
      <c r="B37" s="6"/>
      <c r="C37" s="6"/>
      <c r="D37" s="9">
        <v>1500</v>
      </c>
      <c r="E37" s="6"/>
      <c r="F37" s="9">
        <v>1400</v>
      </c>
      <c r="G37" s="6"/>
      <c r="H37" s="10"/>
      <c r="I37" s="6"/>
      <c r="J37" s="10"/>
      <c r="K37" s="6"/>
      <c r="L37" s="6"/>
      <c r="M37" s="6"/>
      <c r="N37" s="11">
        <f t="shared" si="4"/>
        <v>2900</v>
      </c>
      <c r="O37" s="2"/>
    </row>
    <row r="38" spans="1:16" ht="12.5" x14ac:dyDescent="0.25">
      <c r="A38" s="6" t="s">
        <v>48</v>
      </c>
      <c r="B38" s="6"/>
      <c r="C38" s="10"/>
      <c r="D38" s="9">
        <v>4800</v>
      </c>
      <c r="E38" s="6"/>
      <c r="F38" s="10"/>
      <c r="G38" s="9">
        <v>4800</v>
      </c>
      <c r="H38" s="6"/>
      <c r="I38" s="10"/>
      <c r="J38" s="9">
        <v>4800</v>
      </c>
      <c r="K38" s="6"/>
      <c r="L38" s="10"/>
      <c r="M38" s="9">
        <v>4800</v>
      </c>
      <c r="N38" s="11">
        <f t="shared" si="4"/>
        <v>19200</v>
      </c>
      <c r="O38" s="2"/>
    </row>
    <row r="39" spans="1:16" ht="12.5" x14ac:dyDescent="0.25">
      <c r="A39" s="9" t="s">
        <v>86</v>
      </c>
      <c r="B39" s="6"/>
      <c r="C39" s="53">
        <v>3750</v>
      </c>
      <c r="D39" s="6"/>
      <c r="E39" s="6"/>
      <c r="F39" s="53">
        <v>3750</v>
      </c>
      <c r="G39" s="6"/>
      <c r="H39" s="6"/>
      <c r="I39" s="53">
        <v>3750</v>
      </c>
      <c r="J39" s="10"/>
      <c r="K39" s="6"/>
      <c r="L39" s="53">
        <v>3750</v>
      </c>
      <c r="M39" s="10"/>
      <c r="N39" s="11">
        <f t="shared" si="4"/>
        <v>15000</v>
      </c>
      <c r="O39" s="2"/>
    </row>
    <row r="40" spans="1:16" ht="12.5" x14ac:dyDescent="0.25">
      <c r="A40" s="9" t="s">
        <v>50</v>
      </c>
      <c r="B40" s="50">
        <v>325</v>
      </c>
      <c r="C40" s="50">
        <v>325</v>
      </c>
      <c r="D40" s="50">
        <v>325</v>
      </c>
      <c r="E40" s="50">
        <v>325</v>
      </c>
      <c r="F40" s="50">
        <v>325</v>
      </c>
      <c r="G40" s="50">
        <v>325</v>
      </c>
      <c r="H40" s="50">
        <v>325</v>
      </c>
      <c r="I40" s="50">
        <v>325</v>
      </c>
      <c r="J40" s="50">
        <v>325</v>
      </c>
      <c r="K40" s="50">
        <v>325</v>
      </c>
      <c r="L40" s="50">
        <v>325</v>
      </c>
      <c r="M40" s="50">
        <v>325</v>
      </c>
      <c r="N40" s="11">
        <f t="shared" si="4"/>
        <v>3900</v>
      </c>
      <c r="O40" s="2"/>
    </row>
    <row r="41" spans="1:16" ht="12.5" x14ac:dyDescent="0.25">
      <c r="A41" s="32" t="s">
        <v>87</v>
      </c>
      <c r="B41" s="50">
        <v>400</v>
      </c>
      <c r="C41" s="50">
        <v>400</v>
      </c>
      <c r="D41" s="50">
        <v>400</v>
      </c>
      <c r="E41" s="50">
        <v>400</v>
      </c>
      <c r="F41" s="50">
        <v>400</v>
      </c>
      <c r="G41" s="50">
        <v>400</v>
      </c>
      <c r="H41" s="50">
        <v>400</v>
      </c>
      <c r="I41" s="50">
        <v>400</v>
      </c>
      <c r="J41" s="50">
        <v>400</v>
      </c>
      <c r="K41" s="50">
        <v>400</v>
      </c>
      <c r="L41" s="50">
        <v>400</v>
      </c>
      <c r="M41" s="50">
        <v>400</v>
      </c>
      <c r="N41" s="11">
        <f t="shared" si="4"/>
        <v>4800</v>
      </c>
      <c r="O41" s="2"/>
    </row>
    <row r="42" spans="1:16" ht="12.5" x14ac:dyDescent="0.25">
      <c r="A42" s="9" t="s">
        <v>88</v>
      </c>
      <c r="B42" s="9">
        <v>2800</v>
      </c>
      <c r="C42" s="27">
        <v>2800</v>
      </c>
      <c r="D42" s="27">
        <v>2800</v>
      </c>
      <c r="E42" s="27">
        <v>2800</v>
      </c>
      <c r="F42" s="27">
        <v>2800</v>
      </c>
      <c r="G42" s="27">
        <v>2800</v>
      </c>
      <c r="H42" s="27">
        <v>2800</v>
      </c>
      <c r="I42" s="27">
        <v>2800</v>
      </c>
      <c r="J42" s="27">
        <v>2800</v>
      </c>
      <c r="K42" s="27">
        <v>2800</v>
      </c>
      <c r="L42" s="27">
        <v>2800</v>
      </c>
      <c r="M42" s="27">
        <v>2800</v>
      </c>
      <c r="N42" s="25">
        <f t="shared" si="4"/>
        <v>33600</v>
      </c>
      <c r="O42" s="26"/>
    </row>
    <row r="43" spans="1:16" ht="12.5" x14ac:dyDescent="0.25">
      <c r="A43" s="9" t="s">
        <v>53</v>
      </c>
      <c r="B43" s="50">
        <v>3900</v>
      </c>
      <c r="C43" s="50">
        <v>3900</v>
      </c>
      <c r="D43" s="50">
        <v>3900</v>
      </c>
      <c r="E43" s="50">
        <v>3900</v>
      </c>
      <c r="F43" s="50">
        <v>3900</v>
      </c>
      <c r="G43" s="50">
        <v>3900</v>
      </c>
      <c r="H43" s="50">
        <v>3900</v>
      </c>
      <c r="I43" s="50">
        <v>3900</v>
      </c>
      <c r="J43" s="50">
        <v>3900</v>
      </c>
      <c r="K43" s="50">
        <v>3900</v>
      </c>
      <c r="L43" s="50">
        <v>3900</v>
      </c>
      <c r="M43" s="50">
        <v>3900</v>
      </c>
      <c r="N43" s="25">
        <f t="shared" si="4"/>
        <v>46800</v>
      </c>
      <c r="O43" s="33"/>
    </row>
    <row r="44" spans="1:16" ht="12.5" x14ac:dyDescent="0.25">
      <c r="A44" s="9" t="s">
        <v>89</v>
      </c>
      <c r="B44" s="50">
        <v>800</v>
      </c>
      <c r="C44" s="50">
        <v>800</v>
      </c>
      <c r="D44" s="50">
        <v>800</v>
      </c>
      <c r="E44" s="50">
        <v>800</v>
      </c>
      <c r="F44" s="50">
        <v>800</v>
      </c>
      <c r="G44" s="50">
        <v>800</v>
      </c>
      <c r="H44" s="50">
        <v>800</v>
      </c>
      <c r="I44" s="50">
        <v>800</v>
      </c>
      <c r="J44" s="50">
        <v>800</v>
      </c>
      <c r="K44" s="50">
        <v>800</v>
      </c>
      <c r="L44" s="50">
        <v>800</v>
      </c>
      <c r="M44" s="50">
        <v>800</v>
      </c>
      <c r="N44" s="25">
        <f t="shared" si="4"/>
        <v>9600</v>
      </c>
      <c r="O44" s="33"/>
    </row>
    <row r="45" spans="1:16" ht="12.5" x14ac:dyDescent="0.25">
      <c r="A45" s="9" t="s">
        <v>90</v>
      </c>
      <c r="B45" s="50">
        <v>1000</v>
      </c>
      <c r="C45" s="50">
        <v>1000</v>
      </c>
      <c r="D45" s="50">
        <v>1000</v>
      </c>
      <c r="E45" s="50"/>
      <c r="F45" s="10"/>
      <c r="G45" s="10"/>
      <c r="H45" s="10"/>
      <c r="I45" s="10"/>
      <c r="J45" s="10"/>
      <c r="K45" s="10"/>
      <c r="L45" s="10"/>
      <c r="M45" s="10"/>
      <c r="N45" s="25">
        <f t="shared" si="4"/>
        <v>3000</v>
      </c>
      <c r="O45" s="33"/>
    </row>
    <row r="46" spans="1:16" ht="13" x14ac:dyDescent="0.3">
      <c r="A46" s="12" t="s">
        <v>55</v>
      </c>
      <c r="B46" s="13">
        <f>SUM(B28:B45)</f>
        <v>29351</v>
      </c>
      <c r="C46" s="13">
        <f t="shared" ref="C46:D46" si="5">SUM(C28:C44)</f>
        <v>38801</v>
      </c>
      <c r="D46" s="13">
        <f t="shared" si="5"/>
        <v>27751</v>
      </c>
      <c r="E46" s="13">
        <f>SUM(E28:E45)</f>
        <v>33691</v>
      </c>
      <c r="F46" s="13">
        <f t="shared" ref="F46:M46" si="6">SUM(F28:F44)</f>
        <v>37501</v>
      </c>
      <c r="G46" s="13">
        <f t="shared" si="6"/>
        <v>31751</v>
      </c>
      <c r="H46" s="13">
        <f t="shared" si="6"/>
        <v>21451</v>
      </c>
      <c r="I46" s="13">
        <f t="shared" si="6"/>
        <v>37301</v>
      </c>
      <c r="J46" s="13">
        <f t="shared" si="6"/>
        <v>26251</v>
      </c>
      <c r="K46" s="13">
        <f t="shared" si="6"/>
        <v>23251</v>
      </c>
      <c r="L46" s="13">
        <f t="shared" si="6"/>
        <v>25201</v>
      </c>
      <c r="M46" s="13">
        <f t="shared" si="6"/>
        <v>26251</v>
      </c>
      <c r="N46" s="14">
        <f t="shared" si="4"/>
        <v>358552</v>
      </c>
      <c r="O46" s="24">
        <f>SUM(N46/12)</f>
        <v>29879.333333333332</v>
      </c>
      <c r="P46" s="16" t="s">
        <v>56</v>
      </c>
    </row>
    <row r="47" spans="1:16" ht="13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34"/>
      <c r="O47" s="26"/>
    </row>
    <row r="48" spans="1:16" ht="13" x14ac:dyDescent="0.3">
      <c r="A48" s="62" t="s">
        <v>93</v>
      </c>
      <c r="B48" s="35">
        <v>1000</v>
      </c>
      <c r="C48" s="35">
        <v>1000</v>
      </c>
      <c r="D48" s="35">
        <v>1000</v>
      </c>
      <c r="E48" s="35">
        <v>1000</v>
      </c>
      <c r="F48" s="35">
        <v>1000</v>
      </c>
      <c r="G48" s="35">
        <v>1000</v>
      </c>
      <c r="H48" s="35">
        <v>1000</v>
      </c>
      <c r="I48" s="35">
        <v>1000</v>
      </c>
      <c r="J48" s="35">
        <v>1000</v>
      </c>
      <c r="K48" s="35">
        <v>1000</v>
      </c>
      <c r="L48" s="35">
        <v>1000</v>
      </c>
      <c r="M48" s="35">
        <v>1000</v>
      </c>
      <c r="N48" s="34">
        <f>SUM(B48:M48)</f>
        <v>12000</v>
      </c>
      <c r="O48" s="15">
        <f>SUM(N48/12)</f>
        <v>1000</v>
      </c>
      <c r="P48" s="16" t="s">
        <v>58</v>
      </c>
    </row>
    <row r="49" spans="1:17" ht="13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34"/>
      <c r="O49" s="26"/>
    </row>
    <row r="50" spans="1:17" ht="15.5" x14ac:dyDescent="0.35">
      <c r="A50" s="37" t="s">
        <v>59</v>
      </c>
      <c r="B50" s="38">
        <f t="shared" ref="B50:M50" si="7">SUM(B9-B25-B46)</f>
        <v>9078</v>
      </c>
      <c r="C50" s="38">
        <f t="shared" si="7"/>
        <v>-8751</v>
      </c>
      <c r="D50" s="38">
        <f t="shared" si="7"/>
        <v>3999</v>
      </c>
      <c r="E50" s="38">
        <f t="shared" si="7"/>
        <v>1938</v>
      </c>
      <c r="F50" s="38">
        <f t="shared" si="7"/>
        <v>-5551</v>
      </c>
      <c r="G50" s="38">
        <f t="shared" si="7"/>
        <v>799</v>
      </c>
      <c r="H50" s="38">
        <f t="shared" si="7"/>
        <v>-9022</v>
      </c>
      <c r="I50" s="38">
        <f t="shared" si="7"/>
        <v>-5251</v>
      </c>
      <c r="J50" s="38">
        <f t="shared" si="7"/>
        <v>5899</v>
      </c>
      <c r="K50" s="38">
        <f t="shared" si="7"/>
        <v>12878</v>
      </c>
      <c r="L50" s="38">
        <f t="shared" si="7"/>
        <v>7349</v>
      </c>
      <c r="M50" s="38">
        <f t="shared" si="7"/>
        <v>1299</v>
      </c>
      <c r="N50" s="14">
        <f>SUM(B50:M50)-N48</f>
        <v>2664</v>
      </c>
      <c r="O50" s="54" t="s">
        <v>91</v>
      </c>
      <c r="P50" s="40"/>
    </row>
    <row r="51" spans="1:17" ht="12.5" x14ac:dyDescent="0.25">
      <c r="A51" s="41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2"/>
    </row>
    <row r="52" spans="1:17" ht="12.5" x14ac:dyDescent="0.25">
      <c r="A52" s="16" t="s">
        <v>61</v>
      </c>
      <c r="O52" s="42"/>
    </row>
    <row r="53" spans="1:17" ht="15.5" x14ac:dyDescent="0.35">
      <c r="H53" s="43" t="s">
        <v>62</v>
      </c>
      <c r="O53" s="42"/>
    </row>
    <row r="54" spans="1:17" ht="15.5" x14ac:dyDescent="0.35">
      <c r="A54" s="43" t="s">
        <v>63</v>
      </c>
      <c r="H54" s="16" t="s">
        <v>64</v>
      </c>
      <c r="O54" s="42"/>
    </row>
    <row r="55" spans="1:17" ht="12.5" x14ac:dyDescent="0.25">
      <c r="A55" s="44" t="s">
        <v>65</v>
      </c>
      <c r="H55" s="16" t="s">
        <v>66</v>
      </c>
      <c r="O55" s="42"/>
    </row>
    <row r="56" spans="1:17" ht="12.5" x14ac:dyDescent="0.25">
      <c r="A56" s="44" t="s">
        <v>67</v>
      </c>
      <c r="H56" s="16" t="s">
        <v>68</v>
      </c>
      <c r="O56" s="42"/>
    </row>
    <row r="57" spans="1:17" ht="12.5" x14ac:dyDescent="0.25">
      <c r="A57" s="44" t="s">
        <v>69</v>
      </c>
      <c r="H57" s="16" t="s">
        <v>70</v>
      </c>
      <c r="O57" s="42"/>
    </row>
    <row r="58" spans="1:17" ht="12.5" x14ac:dyDescent="0.25">
      <c r="A58" s="44" t="s">
        <v>71</v>
      </c>
      <c r="H58" s="16" t="s">
        <v>72</v>
      </c>
      <c r="O58" s="42"/>
    </row>
    <row r="59" spans="1:17" ht="12.5" x14ac:dyDescent="0.25">
      <c r="A59" s="44" t="s">
        <v>73</v>
      </c>
      <c r="H59" s="16" t="s">
        <v>74</v>
      </c>
      <c r="O59" s="42"/>
    </row>
    <row r="60" spans="1:17" ht="12.5" x14ac:dyDescent="0.25">
      <c r="H60" s="16" t="s">
        <v>75</v>
      </c>
      <c r="O60" s="42"/>
    </row>
    <row r="61" spans="1:17" ht="12.5" x14ac:dyDescent="0.25">
      <c r="H61" s="64" t="s">
        <v>97</v>
      </c>
      <c r="O61" s="42"/>
    </row>
    <row r="62" spans="1:17" ht="13" x14ac:dyDescent="0.3">
      <c r="A62" s="45" t="s">
        <v>77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7"/>
      <c r="P62" s="47"/>
      <c r="Q62" s="47"/>
    </row>
    <row r="63" spans="1:17" ht="12.5" x14ac:dyDescent="0.25">
      <c r="A63" s="65" t="s">
        <v>98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7"/>
      <c r="P63" s="47"/>
      <c r="Q63" s="47"/>
    </row>
    <row r="64" spans="1:17" ht="12.5" x14ac:dyDescent="0.25">
      <c r="A64" s="48" t="s">
        <v>79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7"/>
      <c r="P64" s="47"/>
      <c r="Q64" s="47"/>
    </row>
    <row r="65" spans="15:15" ht="12.5" x14ac:dyDescent="0.25">
      <c r="O65" s="42"/>
    </row>
    <row r="66" spans="15:15" ht="12.5" x14ac:dyDescent="0.25">
      <c r="O66" s="42"/>
    </row>
    <row r="67" spans="15:15" ht="12.5" x14ac:dyDescent="0.25">
      <c r="O67" s="42"/>
    </row>
    <row r="68" spans="15:15" ht="12.5" x14ac:dyDescent="0.25">
      <c r="O68" s="42"/>
    </row>
    <row r="69" spans="15:15" ht="12.5" x14ac:dyDescent="0.25">
      <c r="O69" s="42"/>
    </row>
    <row r="70" spans="15:15" ht="12.5" x14ac:dyDescent="0.25">
      <c r="O70" s="42"/>
    </row>
    <row r="71" spans="15:15" ht="12.5" x14ac:dyDescent="0.25">
      <c r="O71" s="42"/>
    </row>
    <row r="72" spans="15:15" ht="12.5" x14ac:dyDescent="0.25">
      <c r="O72" s="42"/>
    </row>
    <row r="73" spans="15:15" ht="12.5" x14ac:dyDescent="0.25">
      <c r="O73" s="42"/>
    </row>
    <row r="74" spans="15:15" ht="12.5" x14ac:dyDescent="0.25">
      <c r="O74" s="42"/>
    </row>
    <row r="75" spans="15:15" ht="12.5" x14ac:dyDescent="0.25">
      <c r="O75" s="42"/>
    </row>
    <row r="76" spans="15:15" ht="12.5" x14ac:dyDescent="0.25">
      <c r="O76" s="42"/>
    </row>
    <row r="77" spans="15:15" ht="12.5" x14ac:dyDescent="0.25">
      <c r="O77" s="42"/>
    </row>
    <row r="78" spans="15:15" ht="12.5" x14ac:dyDescent="0.25">
      <c r="O78" s="42"/>
    </row>
    <row r="79" spans="15:15" ht="12.5" x14ac:dyDescent="0.25">
      <c r="O79" s="42"/>
    </row>
    <row r="80" spans="15:15" ht="12.5" x14ac:dyDescent="0.25">
      <c r="O80" s="42"/>
    </row>
    <row r="81" spans="15:15" ht="12.5" x14ac:dyDescent="0.25">
      <c r="O81" s="42"/>
    </row>
    <row r="82" spans="15:15" ht="12.5" x14ac:dyDescent="0.25">
      <c r="O82" s="42"/>
    </row>
    <row r="83" spans="15:15" ht="12.5" x14ac:dyDescent="0.25">
      <c r="O83" s="42"/>
    </row>
    <row r="84" spans="15:15" ht="12.5" x14ac:dyDescent="0.25">
      <c r="O84" s="42"/>
    </row>
    <row r="85" spans="15:15" ht="12.5" x14ac:dyDescent="0.25">
      <c r="O85" s="42"/>
    </row>
    <row r="86" spans="15:15" ht="12.5" x14ac:dyDescent="0.25">
      <c r="O86" s="42"/>
    </row>
    <row r="87" spans="15:15" ht="12.5" x14ac:dyDescent="0.25">
      <c r="O87" s="42"/>
    </row>
    <row r="88" spans="15:15" ht="12.5" x14ac:dyDescent="0.25">
      <c r="O88" s="42"/>
    </row>
    <row r="89" spans="15:15" ht="12.5" x14ac:dyDescent="0.25">
      <c r="O89" s="42"/>
    </row>
    <row r="90" spans="15:15" ht="12.5" x14ac:dyDescent="0.25">
      <c r="O90" s="42"/>
    </row>
    <row r="91" spans="15:15" ht="12.5" x14ac:dyDescent="0.25">
      <c r="O91" s="42"/>
    </row>
    <row r="92" spans="15:15" ht="12.5" x14ac:dyDescent="0.25">
      <c r="O92" s="42"/>
    </row>
    <row r="93" spans="15:15" ht="12.5" x14ac:dyDescent="0.25">
      <c r="O93" s="42"/>
    </row>
    <row r="94" spans="15:15" ht="12.5" x14ac:dyDescent="0.25">
      <c r="O94" s="42"/>
    </row>
    <row r="95" spans="15:15" ht="12.5" x14ac:dyDescent="0.25">
      <c r="O95" s="42"/>
    </row>
    <row r="96" spans="15:15" ht="12.5" x14ac:dyDescent="0.25">
      <c r="O96" s="42"/>
    </row>
    <row r="97" spans="15:15" ht="12.5" x14ac:dyDescent="0.25">
      <c r="O97" s="42"/>
    </row>
    <row r="98" spans="15:15" ht="12.5" x14ac:dyDescent="0.25">
      <c r="O98" s="42"/>
    </row>
    <row r="99" spans="15:15" ht="12.5" x14ac:dyDescent="0.25">
      <c r="O99" s="42"/>
    </row>
    <row r="100" spans="15:15" ht="12.5" x14ac:dyDescent="0.25">
      <c r="O100" s="42"/>
    </row>
    <row r="101" spans="15:15" ht="12.5" x14ac:dyDescent="0.25">
      <c r="O101" s="42"/>
    </row>
    <row r="102" spans="15:15" ht="12.5" x14ac:dyDescent="0.25">
      <c r="O102" s="42"/>
    </row>
    <row r="103" spans="15:15" ht="12.5" x14ac:dyDescent="0.25">
      <c r="O103" s="42"/>
    </row>
    <row r="104" spans="15:15" ht="12.5" x14ac:dyDescent="0.25">
      <c r="O104" s="42"/>
    </row>
    <row r="105" spans="15:15" ht="12.5" x14ac:dyDescent="0.25">
      <c r="O105" s="42"/>
    </row>
    <row r="106" spans="15:15" ht="12.5" x14ac:dyDescent="0.25">
      <c r="O106" s="42"/>
    </row>
    <row r="107" spans="15:15" ht="12.5" x14ac:dyDescent="0.25">
      <c r="O107" s="42"/>
    </row>
    <row r="108" spans="15:15" ht="12.5" x14ac:dyDescent="0.25">
      <c r="O108" s="42"/>
    </row>
    <row r="109" spans="15:15" ht="12.5" x14ac:dyDescent="0.25">
      <c r="O109" s="42"/>
    </row>
    <row r="110" spans="15:15" ht="12.5" x14ac:dyDescent="0.25">
      <c r="O110" s="42"/>
    </row>
    <row r="111" spans="15:15" ht="12.5" x14ac:dyDescent="0.25">
      <c r="O111" s="42"/>
    </row>
    <row r="112" spans="15:15" ht="12.5" x14ac:dyDescent="0.25">
      <c r="O112" s="42"/>
    </row>
    <row r="113" spans="15:15" ht="12.5" x14ac:dyDescent="0.25">
      <c r="O113" s="42"/>
    </row>
    <row r="114" spans="15:15" ht="12.5" x14ac:dyDescent="0.25">
      <c r="O114" s="42"/>
    </row>
    <row r="115" spans="15:15" ht="12.5" x14ac:dyDescent="0.25">
      <c r="O115" s="42"/>
    </row>
    <row r="116" spans="15:15" ht="12.5" x14ac:dyDescent="0.25">
      <c r="O116" s="42"/>
    </row>
    <row r="117" spans="15:15" ht="12.5" x14ac:dyDescent="0.25">
      <c r="O117" s="42"/>
    </row>
    <row r="118" spans="15:15" ht="12.5" x14ac:dyDescent="0.25">
      <c r="O118" s="42"/>
    </row>
    <row r="119" spans="15:15" ht="12.5" x14ac:dyDescent="0.25">
      <c r="O119" s="42"/>
    </row>
    <row r="120" spans="15:15" ht="12.5" x14ac:dyDescent="0.25">
      <c r="O120" s="42"/>
    </row>
    <row r="121" spans="15:15" ht="12.5" x14ac:dyDescent="0.25">
      <c r="O121" s="42"/>
    </row>
    <row r="122" spans="15:15" ht="12.5" x14ac:dyDescent="0.25">
      <c r="O122" s="42"/>
    </row>
    <row r="123" spans="15:15" ht="12.5" x14ac:dyDescent="0.25">
      <c r="O123" s="42"/>
    </row>
    <row r="124" spans="15:15" ht="12.5" x14ac:dyDescent="0.25">
      <c r="O124" s="42"/>
    </row>
    <row r="125" spans="15:15" ht="12.5" x14ac:dyDescent="0.25">
      <c r="O125" s="42"/>
    </row>
    <row r="126" spans="15:15" ht="12.5" x14ac:dyDescent="0.25">
      <c r="O126" s="42"/>
    </row>
    <row r="127" spans="15:15" ht="12.5" x14ac:dyDescent="0.25">
      <c r="O127" s="42"/>
    </row>
    <row r="128" spans="15:15" ht="12.5" x14ac:dyDescent="0.25">
      <c r="O128" s="42"/>
    </row>
    <row r="129" spans="15:15" ht="12.5" x14ac:dyDescent="0.25">
      <c r="O129" s="42"/>
    </row>
    <row r="130" spans="15:15" ht="12.5" x14ac:dyDescent="0.25">
      <c r="O130" s="42"/>
    </row>
    <row r="131" spans="15:15" ht="12.5" x14ac:dyDescent="0.25">
      <c r="O131" s="42"/>
    </row>
    <row r="132" spans="15:15" ht="12.5" x14ac:dyDescent="0.25">
      <c r="O132" s="42"/>
    </row>
    <row r="133" spans="15:15" ht="12.5" x14ac:dyDescent="0.25">
      <c r="O133" s="42"/>
    </row>
    <row r="134" spans="15:15" ht="12.5" x14ac:dyDescent="0.25">
      <c r="O134" s="42"/>
    </row>
    <row r="135" spans="15:15" ht="12.5" x14ac:dyDescent="0.25">
      <c r="O135" s="42"/>
    </row>
    <row r="136" spans="15:15" ht="12.5" x14ac:dyDescent="0.25">
      <c r="O136" s="42"/>
    </row>
    <row r="137" spans="15:15" ht="12.5" x14ac:dyDescent="0.25">
      <c r="O137" s="42"/>
    </row>
    <row r="138" spans="15:15" ht="12.5" x14ac:dyDescent="0.25">
      <c r="O138" s="42"/>
    </row>
    <row r="139" spans="15:15" ht="12.5" x14ac:dyDescent="0.25">
      <c r="O139" s="42"/>
    </row>
    <row r="140" spans="15:15" ht="12.5" x14ac:dyDescent="0.25">
      <c r="O140" s="42"/>
    </row>
    <row r="141" spans="15:15" ht="12.5" x14ac:dyDescent="0.25">
      <c r="O141" s="42"/>
    </row>
    <row r="142" spans="15:15" ht="12.5" x14ac:dyDescent="0.25">
      <c r="O142" s="42"/>
    </row>
    <row r="143" spans="15:15" ht="12.5" x14ac:dyDescent="0.25">
      <c r="O143" s="42"/>
    </row>
    <row r="144" spans="15:15" ht="12.5" x14ac:dyDescent="0.25">
      <c r="O144" s="42"/>
    </row>
    <row r="145" spans="15:15" ht="12.5" x14ac:dyDescent="0.25">
      <c r="O145" s="42"/>
    </row>
    <row r="146" spans="15:15" ht="12.5" x14ac:dyDescent="0.25">
      <c r="O146" s="42"/>
    </row>
    <row r="147" spans="15:15" ht="12.5" x14ac:dyDescent="0.25">
      <c r="O147" s="42"/>
    </row>
    <row r="148" spans="15:15" ht="12.5" x14ac:dyDescent="0.25">
      <c r="O148" s="42"/>
    </row>
    <row r="149" spans="15:15" ht="12.5" x14ac:dyDescent="0.25">
      <c r="O149" s="42"/>
    </row>
    <row r="150" spans="15:15" ht="12.5" x14ac:dyDescent="0.25">
      <c r="O150" s="42"/>
    </row>
    <row r="151" spans="15:15" ht="12.5" x14ac:dyDescent="0.25">
      <c r="O151" s="42"/>
    </row>
    <row r="152" spans="15:15" ht="12.5" x14ac:dyDescent="0.25">
      <c r="O152" s="42"/>
    </row>
    <row r="153" spans="15:15" ht="12.5" x14ac:dyDescent="0.25">
      <c r="O153" s="42"/>
    </row>
    <row r="154" spans="15:15" ht="12.5" x14ac:dyDescent="0.25">
      <c r="O154" s="42"/>
    </row>
    <row r="155" spans="15:15" ht="12.5" x14ac:dyDescent="0.25">
      <c r="O155" s="42"/>
    </row>
    <row r="156" spans="15:15" ht="12.5" x14ac:dyDescent="0.25">
      <c r="O156" s="42"/>
    </row>
    <row r="157" spans="15:15" ht="12.5" x14ac:dyDescent="0.25">
      <c r="O157" s="42"/>
    </row>
    <row r="158" spans="15:15" ht="12.5" x14ac:dyDescent="0.25">
      <c r="O158" s="42"/>
    </row>
    <row r="159" spans="15:15" ht="12.5" x14ac:dyDescent="0.25">
      <c r="O159" s="42"/>
    </row>
    <row r="160" spans="15:15" ht="12.5" x14ac:dyDescent="0.25">
      <c r="O160" s="42"/>
    </row>
    <row r="161" spans="15:15" ht="12.5" x14ac:dyDescent="0.25">
      <c r="O161" s="42"/>
    </row>
    <row r="162" spans="15:15" ht="12.5" x14ac:dyDescent="0.25">
      <c r="O162" s="42"/>
    </row>
    <row r="163" spans="15:15" ht="12.5" x14ac:dyDescent="0.25">
      <c r="O163" s="42"/>
    </row>
    <row r="164" spans="15:15" ht="12.5" x14ac:dyDescent="0.25">
      <c r="O164" s="42"/>
    </row>
    <row r="165" spans="15:15" ht="12.5" x14ac:dyDescent="0.25">
      <c r="O165" s="42"/>
    </row>
    <row r="166" spans="15:15" ht="12.5" x14ac:dyDescent="0.25">
      <c r="O166" s="42"/>
    </row>
    <row r="167" spans="15:15" ht="12.5" x14ac:dyDescent="0.25">
      <c r="O167" s="42"/>
    </row>
    <row r="168" spans="15:15" ht="12.5" x14ac:dyDescent="0.25">
      <c r="O168" s="42"/>
    </row>
    <row r="169" spans="15:15" ht="12.5" x14ac:dyDescent="0.25">
      <c r="O169" s="42"/>
    </row>
    <row r="170" spans="15:15" ht="12.5" x14ac:dyDescent="0.25">
      <c r="O170" s="42"/>
    </row>
    <row r="171" spans="15:15" ht="12.5" x14ac:dyDescent="0.25">
      <c r="O171" s="42"/>
    </row>
    <row r="172" spans="15:15" ht="12.5" x14ac:dyDescent="0.25">
      <c r="O172" s="42"/>
    </row>
    <row r="173" spans="15:15" ht="12.5" x14ac:dyDescent="0.25">
      <c r="O173" s="42"/>
    </row>
    <row r="174" spans="15:15" ht="12.5" x14ac:dyDescent="0.25">
      <c r="O174" s="42"/>
    </row>
    <row r="175" spans="15:15" ht="12.5" x14ac:dyDescent="0.25">
      <c r="O175" s="42"/>
    </row>
    <row r="176" spans="15:15" ht="12.5" x14ac:dyDescent="0.25">
      <c r="O176" s="42"/>
    </row>
    <row r="177" spans="15:15" ht="12.5" x14ac:dyDescent="0.25">
      <c r="O177" s="42"/>
    </row>
    <row r="178" spans="15:15" ht="12.5" x14ac:dyDescent="0.25">
      <c r="O178" s="42"/>
    </row>
    <row r="179" spans="15:15" ht="12.5" x14ac:dyDescent="0.25">
      <c r="O179" s="42"/>
    </row>
    <row r="180" spans="15:15" ht="12.5" x14ac:dyDescent="0.25">
      <c r="O180" s="42"/>
    </row>
    <row r="181" spans="15:15" ht="12.5" x14ac:dyDescent="0.25">
      <c r="O181" s="42"/>
    </row>
    <row r="182" spans="15:15" ht="12.5" x14ac:dyDescent="0.25">
      <c r="O182" s="42"/>
    </row>
    <row r="183" spans="15:15" ht="12.5" x14ac:dyDescent="0.25">
      <c r="O183" s="42"/>
    </row>
    <row r="184" spans="15:15" ht="12.5" x14ac:dyDescent="0.25">
      <c r="O184" s="42"/>
    </row>
    <row r="185" spans="15:15" ht="12.5" x14ac:dyDescent="0.25">
      <c r="O185" s="42"/>
    </row>
    <row r="186" spans="15:15" ht="12.5" x14ac:dyDescent="0.25">
      <c r="O186" s="42"/>
    </row>
    <row r="187" spans="15:15" ht="12.5" x14ac:dyDescent="0.25">
      <c r="O187" s="42"/>
    </row>
    <row r="188" spans="15:15" ht="12.5" x14ac:dyDescent="0.25">
      <c r="O188" s="42"/>
    </row>
    <row r="189" spans="15:15" ht="12.5" x14ac:dyDescent="0.25">
      <c r="O189" s="42"/>
    </row>
    <row r="190" spans="15:15" ht="12.5" x14ac:dyDescent="0.25">
      <c r="O190" s="42"/>
    </row>
    <row r="191" spans="15:15" ht="12.5" x14ac:dyDescent="0.25">
      <c r="O191" s="42"/>
    </row>
    <row r="192" spans="15:15" ht="12.5" x14ac:dyDescent="0.25">
      <c r="O192" s="42"/>
    </row>
    <row r="193" spans="15:15" ht="12.5" x14ac:dyDescent="0.25">
      <c r="O193" s="42"/>
    </row>
    <row r="194" spans="15:15" ht="12.5" x14ac:dyDescent="0.25">
      <c r="O194" s="42"/>
    </row>
    <row r="195" spans="15:15" ht="12.5" x14ac:dyDescent="0.25">
      <c r="O195" s="42"/>
    </row>
    <row r="196" spans="15:15" ht="12.5" x14ac:dyDescent="0.25">
      <c r="O196" s="42"/>
    </row>
    <row r="197" spans="15:15" ht="12.5" x14ac:dyDescent="0.25">
      <c r="O197" s="42"/>
    </row>
    <row r="198" spans="15:15" ht="12.5" x14ac:dyDescent="0.25">
      <c r="O198" s="42"/>
    </row>
    <row r="199" spans="15:15" ht="12.5" x14ac:dyDescent="0.25">
      <c r="O199" s="42"/>
    </row>
    <row r="200" spans="15:15" ht="12.5" x14ac:dyDescent="0.25">
      <c r="O200" s="42"/>
    </row>
    <row r="201" spans="15:15" ht="12.5" x14ac:dyDescent="0.25">
      <c r="O201" s="42"/>
    </row>
    <row r="202" spans="15:15" ht="12.5" x14ac:dyDescent="0.25">
      <c r="O202" s="42"/>
    </row>
    <row r="203" spans="15:15" ht="12.5" x14ac:dyDescent="0.25">
      <c r="O203" s="42"/>
    </row>
    <row r="204" spans="15:15" ht="12.5" x14ac:dyDescent="0.25">
      <c r="O204" s="42"/>
    </row>
    <row r="205" spans="15:15" ht="12.5" x14ac:dyDescent="0.25">
      <c r="O205" s="42"/>
    </row>
    <row r="206" spans="15:15" ht="12.5" x14ac:dyDescent="0.25">
      <c r="O206" s="42"/>
    </row>
    <row r="207" spans="15:15" ht="12.5" x14ac:dyDescent="0.25">
      <c r="O207" s="42"/>
    </row>
    <row r="208" spans="15:15" ht="12.5" x14ac:dyDescent="0.25">
      <c r="O208" s="42"/>
    </row>
    <row r="209" spans="15:15" ht="12.5" x14ac:dyDescent="0.25">
      <c r="O209" s="42"/>
    </row>
    <row r="210" spans="15:15" ht="12.5" x14ac:dyDescent="0.25">
      <c r="O210" s="42"/>
    </row>
    <row r="211" spans="15:15" ht="12.5" x14ac:dyDescent="0.25">
      <c r="O211" s="42"/>
    </row>
    <row r="212" spans="15:15" ht="12.5" x14ac:dyDescent="0.25">
      <c r="O212" s="42"/>
    </row>
    <row r="213" spans="15:15" ht="12.5" x14ac:dyDescent="0.25">
      <c r="O213" s="42"/>
    </row>
    <row r="214" spans="15:15" ht="12.5" x14ac:dyDescent="0.25">
      <c r="O214" s="42"/>
    </row>
    <row r="215" spans="15:15" ht="12.5" x14ac:dyDescent="0.25">
      <c r="O215" s="42"/>
    </row>
    <row r="216" spans="15:15" ht="12.5" x14ac:dyDescent="0.25">
      <c r="O216" s="42"/>
    </row>
    <row r="217" spans="15:15" ht="12.5" x14ac:dyDescent="0.25">
      <c r="O217" s="42"/>
    </row>
    <row r="218" spans="15:15" ht="12.5" x14ac:dyDescent="0.25">
      <c r="O218" s="42"/>
    </row>
    <row r="219" spans="15:15" ht="12.5" x14ac:dyDescent="0.25">
      <c r="O219" s="42"/>
    </row>
    <row r="220" spans="15:15" ht="12.5" x14ac:dyDescent="0.25">
      <c r="O220" s="42"/>
    </row>
    <row r="221" spans="15:15" ht="12.5" x14ac:dyDescent="0.25">
      <c r="O221" s="42"/>
    </row>
    <row r="222" spans="15:15" ht="12.5" x14ac:dyDescent="0.25">
      <c r="O222" s="42"/>
    </row>
    <row r="223" spans="15:15" ht="12.5" x14ac:dyDescent="0.25">
      <c r="O223" s="42"/>
    </row>
    <row r="224" spans="15:15" ht="12.5" x14ac:dyDescent="0.25">
      <c r="O224" s="42"/>
    </row>
    <row r="225" spans="15:15" ht="12.5" x14ac:dyDescent="0.25">
      <c r="O225" s="42"/>
    </row>
    <row r="226" spans="15:15" ht="12.5" x14ac:dyDescent="0.25">
      <c r="O226" s="42"/>
    </row>
    <row r="227" spans="15:15" ht="12.5" x14ac:dyDescent="0.25">
      <c r="O227" s="42"/>
    </row>
    <row r="228" spans="15:15" ht="12.5" x14ac:dyDescent="0.25">
      <c r="O228" s="42"/>
    </row>
    <row r="229" spans="15:15" ht="12.5" x14ac:dyDescent="0.25">
      <c r="O229" s="42"/>
    </row>
    <row r="230" spans="15:15" ht="12.5" x14ac:dyDescent="0.25">
      <c r="O230" s="42"/>
    </row>
    <row r="231" spans="15:15" ht="12.5" x14ac:dyDescent="0.25">
      <c r="O231" s="42"/>
    </row>
    <row r="232" spans="15:15" ht="12.5" x14ac:dyDescent="0.25">
      <c r="O232" s="42"/>
    </row>
    <row r="233" spans="15:15" ht="12.5" x14ac:dyDescent="0.25">
      <c r="O233" s="42"/>
    </row>
    <row r="234" spans="15:15" ht="12.5" x14ac:dyDescent="0.25">
      <c r="O234" s="42"/>
    </row>
    <row r="235" spans="15:15" ht="12.5" x14ac:dyDescent="0.25">
      <c r="O235" s="42"/>
    </row>
    <row r="236" spans="15:15" ht="12.5" x14ac:dyDescent="0.25">
      <c r="O236" s="42"/>
    </row>
    <row r="237" spans="15:15" ht="12.5" x14ac:dyDescent="0.25">
      <c r="O237" s="42"/>
    </row>
    <row r="238" spans="15:15" ht="12.5" x14ac:dyDescent="0.25">
      <c r="O238" s="42"/>
    </row>
    <row r="239" spans="15:15" ht="12.5" x14ac:dyDescent="0.25">
      <c r="O239" s="42"/>
    </row>
    <row r="240" spans="15:15" ht="12.5" x14ac:dyDescent="0.25">
      <c r="O240" s="42"/>
    </row>
    <row r="241" spans="15:15" ht="12.5" x14ac:dyDescent="0.25">
      <c r="O241" s="42"/>
    </row>
    <row r="242" spans="15:15" ht="12.5" x14ac:dyDescent="0.25">
      <c r="O242" s="42"/>
    </row>
    <row r="243" spans="15:15" ht="12.5" x14ac:dyDescent="0.25">
      <c r="O243" s="42"/>
    </row>
    <row r="244" spans="15:15" ht="12.5" x14ac:dyDescent="0.25">
      <c r="O244" s="42"/>
    </row>
    <row r="245" spans="15:15" ht="12.5" x14ac:dyDescent="0.25">
      <c r="O245" s="42"/>
    </row>
    <row r="246" spans="15:15" ht="12.5" x14ac:dyDescent="0.25">
      <c r="O246" s="42"/>
    </row>
    <row r="247" spans="15:15" ht="12.5" x14ac:dyDescent="0.25">
      <c r="O247" s="42"/>
    </row>
    <row r="248" spans="15:15" ht="12.5" x14ac:dyDescent="0.25">
      <c r="O248" s="42"/>
    </row>
    <row r="249" spans="15:15" ht="12.5" x14ac:dyDescent="0.25">
      <c r="O249" s="42"/>
    </row>
    <row r="250" spans="15:15" ht="12.5" x14ac:dyDescent="0.25">
      <c r="O250" s="42"/>
    </row>
    <row r="251" spans="15:15" ht="12.5" x14ac:dyDescent="0.25">
      <c r="O251" s="42"/>
    </row>
    <row r="252" spans="15:15" ht="12.5" x14ac:dyDescent="0.25">
      <c r="O252" s="42"/>
    </row>
    <row r="253" spans="15:15" ht="12.5" x14ac:dyDescent="0.25">
      <c r="O253" s="42"/>
    </row>
    <row r="254" spans="15:15" ht="12.5" x14ac:dyDescent="0.25">
      <c r="O254" s="42"/>
    </row>
    <row r="255" spans="15:15" ht="12.5" x14ac:dyDescent="0.25">
      <c r="O255" s="42"/>
    </row>
    <row r="256" spans="15:15" ht="12.5" x14ac:dyDescent="0.25">
      <c r="O256" s="42"/>
    </row>
    <row r="257" spans="15:15" ht="12.5" x14ac:dyDescent="0.25">
      <c r="O257" s="42"/>
    </row>
    <row r="258" spans="15:15" ht="12.5" x14ac:dyDescent="0.25">
      <c r="O258" s="42"/>
    </row>
    <row r="259" spans="15:15" ht="12.5" x14ac:dyDescent="0.25">
      <c r="O259" s="42"/>
    </row>
    <row r="260" spans="15:15" ht="12.5" x14ac:dyDescent="0.25">
      <c r="O260" s="42"/>
    </row>
    <row r="261" spans="15:15" ht="12.5" x14ac:dyDescent="0.25">
      <c r="O261" s="42"/>
    </row>
    <row r="262" spans="15:15" ht="12.5" x14ac:dyDescent="0.25">
      <c r="O262" s="42"/>
    </row>
    <row r="263" spans="15:15" ht="12.5" x14ac:dyDescent="0.25">
      <c r="O263" s="42"/>
    </row>
    <row r="264" spans="15:15" ht="12.5" x14ac:dyDescent="0.25">
      <c r="O264" s="42"/>
    </row>
    <row r="265" spans="15:15" ht="12.5" x14ac:dyDescent="0.25">
      <c r="O265" s="42"/>
    </row>
    <row r="266" spans="15:15" ht="12.5" x14ac:dyDescent="0.25">
      <c r="O266" s="42"/>
    </row>
    <row r="267" spans="15:15" ht="12.5" x14ac:dyDescent="0.25">
      <c r="O267" s="42"/>
    </row>
    <row r="268" spans="15:15" ht="12.5" x14ac:dyDescent="0.25">
      <c r="O268" s="42"/>
    </row>
    <row r="269" spans="15:15" ht="12.5" x14ac:dyDescent="0.25">
      <c r="O269" s="42"/>
    </row>
    <row r="270" spans="15:15" ht="12.5" x14ac:dyDescent="0.25">
      <c r="O270" s="42"/>
    </row>
    <row r="271" spans="15:15" ht="12.5" x14ac:dyDescent="0.25">
      <c r="O271" s="42"/>
    </row>
    <row r="272" spans="15:15" ht="12.5" x14ac:dyDescent="0.25">
      <c r="O272" s="42"/>
    </row>
    <row r="273" spans="15:15" ht="12.5" x14ac:dyDescent="0.25">
      <c r="O273" s="42"/>
    </row>
    <row r="274" spans="15:15" ht="12.5" x14ac:dyDescent="0.25">
      <c r="O274" s="42"/>
    </row>
    <row r="275" spans="15:15" ht="12.5" x14ac:dyDescent="0.25">
      <c r="O275" s="42"/>
    </row>
    <row r="276" spans="15:15" ht="12.5" x14ac:dyDescent="0.25">
      <c r="O276" s="42"/>
    </row>
    <row r="277" spans="15:15" ht="12.5" x14ac:dyDescent="0.25">
      <c r="O277" s="42"/>
    </row>
    <row r="278" spans="15:15" ht="12.5" x14ac:dyDescent="0.25">
      <c r="O278" s="42"/>
    </row>
    <row r="279" spans="15:15" ht="12.5" x14ac:dyDescent="0.25">
      <c r="O279" s="42"/>
    </row>
    <row r="280" spans="15:15" ht="12.5" x14ac:dyDescent="0.25">
      <c r="O280" s="42"/>
    </row>
    <row r="281" spans="15:15" ht="12.5" x14ac:dyDescent="0.25">
      <c r="O281" s="42"/>
    </row>
    <row r="282" spans="15:15" ht="12.5" x14ac:dyDescent="0.25">
      <c r="O282" s="42"/>
    </row>
    <row r="283" spans="15:15" ht="12.5" x14ac:dyDescent="0.25">
      <c r="O283" s="42"/>
    </row>
    <row r="284" spans="15:15" ht="12.5" x14ac:dyDescent="0.25">
      <c r="O284" s="42"/>
    </row>
    <row r="285" spans="15:15" ht="12.5" x14ac:dyDescent="0.25">
      <c r="O285" s="42"/>
    </row>
    <row r="286" spans="15:15" ht="12.5" x14ac:dyDescent="0.25">
      <c r="O286" s="42"/>
    </row>
    <row r="287" spans="15:15" ht="12.5" x14ac:dyDescent="0.25">
      <c r="O287" s="42"/>
    </row>
    <row r="288" spans="15:15" ht="12.5" x14ac:dyDescent="0.25">
      <c r="O288" s="42"/>
    </row>
    <row r="289" spans="15:15" ht="12.5" x14ac:dyDescent="0.25">
      <c r="O289" s="42"/>
    </row>
    <row r="290" spans="15:15" ht="12.5" x14ac:dyDescent="0.25">
      <c r="O290" s="42"/>
    </row>
    <row r="291" spans="15:15" ht="12.5" x14ac:dyDescent="0.25">
      <c r="O291" s="42"/>
    </row>
    <row r="292" spans="15:15" ht="12.5" x14ac:dyDescent="0.25">
      <c r="O292" s="42"/>
    </row>
    <row r="293" spans="15:15" ht="12.5" x14ac:dyDescent="0.25">
      <c r="O293" s="42"/>
    </row>
    <row r="294" spans="15:15" ht="12.5" x14ac:dyDescent="0.25">
      <c r="O294" s="42"/>
    </row>
    <row r="295" spans="15:15" ht="12.5" x14ac:dyDescent="0.25">
      <c r="O295" s="42"/>
    </row>
    <row r="296" spans="15:15" ht="12.5" x14ac:dyDescent="0.25">
      <c r="O296" s="42"/>
    </row>
    <row r="297" spans="15:15" ht="12.5" x14ac:dyDescent="0.25">
      <c r="O297" s="42"/>
    </row>
    <row r="298" spans="15:15" ht="12.5" x14ac:dyDescent="0.25">
      <c r="O298" s="42"/>
    </row>
    <row r="299" spans="15:15" ht="12.5" x14ac:dyDescent="0.25">
      <c r="O299" s="42"/>
    </row>
    <row r="300" spans="15:15" ht="12.5" x14ac:dyDescent="0.25">
      <c r="O300" s="42"/>
    </row>
    <row r="301" spans="15:15" ht="12.5" x14ac:dyDescent="0.25">
      <c r="O301" s="42"/>
    </row>
    <row r="302" spans="15:15" ht="12.5" x14ac:dyDescent="0.25">
      <c r="O302" s="42"/>
    </row>
    <row r="303" spans="15:15" ht="12.5" x14ac:dyDescent="0.25">
      <c r="O303" s="42"/>
    </row>
    <row r="304" spans="15:15" ht="12.5" x14ac:dyDescent="0.25">
      <c r="O304" s="42"/>
    </row>
    <row r="305" spans="15:15" ht="12.5" x14ac:dyDescent="0.25">
      <c r="O305" s="42"/>
    </row>
    <row r="306" spans="15:15" ht="12.5" x14ac:dyDescent="0.25">
      <c r="O306" s="42"/>
    </row>
    <row r="307" spans="15:15" ht="12.5" x14ac:dyDescent="0.25">
      <c r="O307" s="42"/>
    </row>
    <row r="308" spans="15:15" ht="12.5" x14ac:dyDescent="0.25">
      <c r="O308" s="42"/>
    </row>
    <row r="309" spans="15:15" ht="12.5" x14ac:dyDescent="0.25">
      <c r="O309" s="42"/>
    </row>
    <row r="310" spans="15:15" ht="12.5" x14ac:dyDescent="0.25">
      <c r="O310" s="42"/>
    </row>
    <row r="311" spans="15:15" ht="12.5" x14ac:dyDescent="0.25">
      <c r="O311" s="42"/>
    </row>
    <row r="312" spans="15:15" ht="12.5" x14ac:dyDescent="0.25">
      <c r="O312" s="42"/>
    </row>
    <row r="313" spans="15:15" ht="12.5" x14ac:dyDescent="0.25">
      <c r="O313" s="42"/>
    </row>
    <row r="314" spans="15:15" ht="12.5" x14ac:dyDescent="0.25">
      <c r="O314" s="42"/>
    </row>
    <row r="315" spans="15:15" ht="12.5" x14ac:dyDescent="0.25">
      <c r="O315" s="42"/>
    </row>
    <row r="316" spans="15:15" ht="12.5" x14ac:dyDescent="0.25">
      <c r="O316" s="42"/>
    </row>
    <row r="317" spans="15:15" ht="12.5" x14ac:dyDescent="0.25">
      <c r="O317" s="42"/>
    </row>
    <row r="318" spans="15:15" ht="12.5" x14ac:dyDescent="0.25">
      <c r="O318" s="42"/>
    </row>
    <row r="319" spans="15:15" ht="12.5" x14ac:dyDescent="0.25">
      <c r="O319" s="42"/>
    </row>
    <row r="320" spans="15:15" ht="12.5" x14ac:dyDescent="0.25">
      <c r="O320" s="42"/>
    </row>
    <row r="321" spans="15:15" ht="12.5" x14ac:dyDescent="0.25">
      <c r="O321" s="42"/>
    </row>
    <row r="322" spans="15:15" ht="12.5" x14ac:dyDescent="0.25">
      <c r="O322" s="42"/>
    </row>
    <row r="323" spans="15:15" ht="12.5" x14ac:dyDescent="0.25">
      <c r="O323" s="42"/>
    </row>
    <row r="324" spans="15:15" ht="12.5" x14ac:dyDescent="0.25">
      <c r="O324" s="42"/>
    </row>
    <row r="325" spans="15:15" ht="12.5" x14ac:dyDescent="0.25">
      <c r="O325" s="42"/>
    </row>
    <row r="326" spans="15:15" ht="12.5" x14ac:dyDescent="0.25">
      <c r="O326" s="42"/>
    </row>
    <row r="327" spans="15:15" ht="12.5" x14ac:dyDescent="0.25">
      <c r="O327" s="42"/>
    </row>
    <row r="328" spans="15:15" ht="12.5" x14ac:dyDescent="0.25">
      <c r="O328" s="42"/>
    </row>
    <row r="329" spans="15:15" ht="12.5" x14ac:dyDescent="0.25">
      <c r="O329" s="42"/>
    </row>
    <row r="330" spans="15:15" ht="12.5" x14ac:dyDescent="0.25">
      <c r="O330" s="42"/>
    </row>
    <row r="331" spans="15:15" ht="12.5" x14ac:dyDescent="0.25">
      <c r="O331" s="42"/>
    </row>
    <row r="332" spans="15:15" ht="12.5" x14ac:dyDescent="0.25">
      <c r="O332" s="42"/>
    </row>
    <row r="333" spans="15:15" ht="12.5" x14ac:dyDescent="0.25">
      <c r="O333" s="42"/>
    </row>
    <row r="334" spans="15:15" ht="12.5" x14ac:dyDescent="0.25">
      <c r="O334" s="42"/>
    </row>
    <row r="335" spans="15:15" ht="12.5" x14ac:dyDescent="0.25">
      <c r="O335" s="42"/>
    </row>
    <row r="336" spans="15:15" ht="12.5" x14ac:dyDescent="0.25">
      <c r="O336" s="42"/>
    </row>
    <row r="337" spans="15:15" ht="12.5" x14ac:dyDescent="0.25">
      <c r="O337" s="42"/>
    </row>
    <row r="338" spans="15:15" ht="12.5" x14ac:dyDescent="0.25">
      <c r="O338" s="42"/>
    </row>
    <row r="339" spans="15:15" ht="12.5" x14ac:dyDescent="0.25">
      <c r="O339" s="42"/>
    </row>
    <row r="340" spans="15:15" ht="12.5" x14ac:dyDescent="0.25">
      <c r="O340" s="42"/>
    </row>
    <row r="341" spans="15:15" ht="12.5" x14ac:dyDescent="0.25">
      <c r="O341" s="42"/>
    </row>
    <row r="342" spans="15:15" ht="12.5" x14ac:dyDescent="0.25">
      <c r="O342" s="42"/>
    </row>
    <row r="343" spans="15:15" ht="12.5" x14ac:dyDescent="0.25">
      <c r="O343" s="42"/>
    </row>
    <row r="344" spans="15:15" ht="12.5" x14ac:dyDescent="0.25">
      <c r="O344" s="42"/>
    </row>
    <row r="345" spans="15:15" ht="12.5" x14ac:dyDescent="0.25">
      <c r="O345" s="42"/>
    </row>
    <row r="346" spans="15:15" ht="12.5" x14ac:dyDescent="0.25">
      <c r="O346" s="42"/>
    </row>
    <row r="347" spans="15:15" ht="12.5" x14ac:dyDescent="0.25">
      <c r="O347" s="42"/>
    </row>
    <row r="348" spans="15:15" ht="12.5" x14ac:dyDescent="0.25">
      <c r="O348" s="42"/>
    </row>
    <row r="349" spans="15:15" ht="12.5" x14ac:dyDescent="0.25">
      <c r="O349" s="42"/>
    </row>
    <row r="350" spans="15:15" ht="12.5" x14ac:dyDescent="0.25">
      <c r="O350" s="42"/>
    </row>
    <row r="351" spans="15:15" ht="12.5" x14ac:dyDescent="0.25">
      <c r="O351" s="42"/>
    </row>
    <row r="352" spans="15:15" ht="12.5" x14ac:dyDescent="0.25">
      <c r="O352" s="42"/>
    </row>
    <row r="353" spans="15:15" ht="12.5" x14ac:dyDescent="0.25">
      <c r="O353" s="42"/>
    </row>
    <row r="354" spans="15:15" ht="12.5" x14ac:dyDescent="0.25">
      <c r="O354" s="42"/>
    </row>
    <row r="355" spans="15:15" ht="12.5" x14ac:dyDescent="0.25">
      <c r="O355" s="42"/>
    </row>
    <row r="356" spans="15:15" ht="12.5" x14ac:dyDescent="0.25">
      <c r="O356" s="42"/>
    </row>
    <row r="357" spans="15:15" ht="12.5" x14ac:dyDescent="0.25">
      <c r="O357" s="42"/>
    </row>
    <row r="358" spans="15:15" ht="12.5" x14ac:dyDescent="0.25">
      <c r="O358" s="42"/>
    </row>
    <row r="359" spans="15:15" ht="12.5" x14ac:dyDescent="0.25">
      <c r="O359" s="42"/>
    </row>
    <row r="360" spans="15:15" ht="12.5" x14ac:dyDescent="0.25">
      <c r="O360" s="42"/>
    </row>
    <row r="361" spans="15:15" ht="12.5" x14ac:dyDescent="0.25">
      <c r="O361" s="42"/>
    </row>
    <row r="362" spans="15:15" ht="12.5" x14ac:dyDescent="0.25">
      <c r="O362" s="42"/>
    </row>
    <row r="363" spans="15:15" ht="12.5" x14ac:dyDescent="0.25">
      <c r="O363" s="42"/>
    </row>
    <row r="364" spans="15:15" ht="12.5" x14ac:dyDescent="0.25">
      <c r="O364" s="42"/>
    </row>
    <row r="365" spans="15:15" ht="12.5" x14ac:dyDescent="0.25">
      <c r="O365" s="42"/>
    </row>
    <row r="366" spans="15:15" ht="12.5" x14ac:dyDescent="0.25">
      <c r="O366" s="42"/>
    </row>
    <row r="367" spans="15:15" ht="12.5" x14ac:dyDescent="0.25">
      <c r="O367" s="42"/>
    </row>
    <row r="368" spans="15:15" ht="12.5" x14ac:dyDescent="0.25">
      <c r="O368" s="42"/>
    </row>
    <row r="369" spans="15:15" ht="12.5" x14ac:dyDescent="0.25">
      <c r="O369" s="42"/>
    </row>
    <row r="370" spans="15:15" ht="12.5" x14ac:dyDescent="0.25">
      <c r="O370" s="42"/>
    </row>
    <row r="371" spans="15:15" ht="12.5" x14ac:dyDescent="0.25">
      <c r="O371" s="42"/>
    </row>
    <row r="372" spans="15:15" ht="12.5" x14ac:dyDescent="0.25">
      <c r="O372" s="42"/>
    </row>
    <row r="373" spans="15:15" ht="12.5" x14ac:dyDescent="0.25">
      <c r="O373" s="42"/>
    </row>
    <row r="374" spans="15:15" ht="12.5" x14ac:dyDescent="0.25">
      <c r="O374" s="42"/>
    </row>
    <row r="375" spans="15:15" ht="12.5" x14ac:dyDescent="0.25">
      <c r="O375" s="42"/>
    </row>
    <row r="376" spans="15:15" ht="12.5" x14ac:dyDescent="0.25">
      <c r="O376" s="42"/>
    </row>
    <row r="377" spans="15:15" ht="12.5" x14ac:dyDescent="0.25">
      <c r="O377" s="42"/>
    </row>
    <row r="378" spans="15:15" ht="12.5" x14ac:dyDescent="0.25">
      <c r="O378" s="42"/>
    </row>
    <row r="379" spans="15:15" ht="12.5" x14ac:dyDescent="0.25">
      <c r="O379" s="42"/>
    </row>
    <row r="380" spans="15:15" ht="12.5" x14ac:dyDescent="0.25">
      <c r="O380" s="42"/>
    </row>
    <row r="381" spans="15:15" ht="12.5" x14ac:dyDescent="0.25">
      <c r="O381" s="42"/>
    </row>
    <row r="382" spans="15:15" ht="12.5" x14ac:dyDescent="0.25">
      <c r="O382" s="42"/>
    </row>
    <row r="383" spans="15:15" ht="12.5" x14ac:dyDescent="0.25">
      <c r="O383" s="42"/>
    </row>
    <row r="384" spans="15:15" ht="12.5" x14ac:dyDescent="0.25">
      <c r="O384" s="42"/>
    </row>
    <row r="385" spans="15:15" ht="12.5" x14ac:dyDescent="0.25">
      <c r="O385" s="42"/>
    </row>
    <row r="386" spans="15:15" ht="12.5" x14ac:dyDescent="0.25">
      <c r="O386" s="42"/>
    </row>
    <row r="387" spans="15:15" ht="12.5" x14ac:dyDescent="0.25">
      <c r="O387" s="42"/>
    </row>
    <row r="388" spans="15:15" ht="12.5" x14ac:dyDescent="0.25">
      <c r="O388" s="42"/>
    </row>
    <row r="389" spans="15:15" ht="12.5" x14ac:dyDescent="0.25">
      <c r="O389" s="42"/>
    </row>
    <row r="390" spans="15:15" ht="12.5" x14ac:dyDescent="0.25">
      <c r="O390" s="42"/>
    </row>
    <row r="391" spans="15:15" ht="12.5" x14ac:dyDescent="0.25">
      <c r="O391" s="42"/>
    </row>
    <row r="392" spans="15:15" ht="12.5" x14ac:dyDescent="0.25">
      <c r="O392" s="42"/>
    </row>
    <row r="393" spans="15:15" ht="12.5" x14ac:dyDescent="0.25">
      <c r="O393" s="42"/>
    </row>
    <row r="394" spans="15:15" ht="12.5" x14ac:dyDescent="0.25">
      <c r="O394" s="42"/>
    </row>
    <row r="395" spans="15:15" ht="12.5" x14ac:dyDescent="0.25">
      <c r="O395" s="42"/>
    </row>
    <row r="396" spans="15:15" ht="12.5" x14ac:dyDescent="0.25">
      <c r="O396" s="42"/>
    </row>
    <row r="397" spans="15:15" ht="12.5" x14ac:dyDescent="0.25">
      <c r="O397" s="42"/>
    </row>
    <row r="398" spans="15:15" ht="12.5" x14ac:dyDescent="0.25">
      <c r="O398" s="42"/>
    </row>
    <row r="399" spans="15:15" ht="12.5" x14ac:dyDescent="0.25">
      <c r="O399" s="42"/>
    </row>
    <row r="400" spans="15:15" ht="12.5" x14ac:dyDescent="0.25">
      <c r="O400" s="42"/>
    </row>
    <row r="401" spans="15:15" ht="12.5" x14ac:dyDescent="0.25">
      <c r="O401" s="42"/>
    </row>
    <row r="402" spans="15:15" ht="12.5" x14ac:dyDescent="0.25">
      <c r="O402" s="42"/>
    </row>
    <row r="403" spans="15:15" ht="12.5" x14ac:dyDescent="0.25">
      <c r="O403" s="42"/>
    </row>
    <row r="404" spans="15:15" ht="12.5" x14ac:dyDescent="0.25">
      <c r="O404" s="42"/>
    </row>
    <row r="405" spans="15:15" ht="12.5" x14ac:dyDescent="0.25">
      <c r="O405" s="42"/>
    </row>
    <row r="406" spans="15:15" ht="12.5" x14ac:dyDescent="0.25">
      <c r="O406" s="42"/>
    </row>
    <row r="407" spans="15:15" ht="12.5" x14ac:dyDescent="0.25">
      <c r="O407" s="42"/>
    </row>
    <row r="408" spans="15:15" ht="12.5" x14ac:dyDescent="0.25">
      <c r="O408" s="42"/>
    </row>
    <row r="409" spans="15:15" ht="12.5" x14ac:dyDescent="0.25">
      <c r="O409" s="42"/>
    </row>
    <row r="410" spans="15:15" ht="12.5" x14ac:dyDescent="0.25">
      <c r="O410" s="42"/>
    </row>
    <row r="411" spans="15:15" ht="12.5" x14ac:dyDescent="0.25">
      <c r="O411" s="42"/>
    </row>
    <row r="412" spans="15:15" ht="12.5" x14ac:dyDescent="0.25">
      <c r="O412" s="42"/>
    </row>
    <row r="413" spans="15:15" ht="12.5" x14ac:dyDescent="0.25">
      <c r="O413" s="42"/>
    </row>
    <row r="414" spans="15:15" ht="12.5" x14ac:dyDescent="0.25">
      <c r="O414" s="42"/>
    </row>
    <row r="415" spans="15:15" ht="12.5" x14ac:dyDescent="0.25">
      <c r="O415" s="42"/>
    </row>
    <row r="416" spans="15:15" ht="12.5" x14ac:dyDescent="0.25">
      <c r="O416" s="42"/>
    </row>
    <row r="417" spans="15:15" ht="12.5" x14ac:dyDescent="0.25">
      <c r="O417" s="42"/>
    </row>
    <row r="418" spans="15:15" ht="12.5" x14ac:dyDescent="0.25">
      <c r="O418" s="42"/>
    </row>
    <row r="419" spans="15:15" ht="12.5" x14ac:dyDescent="0.25">
      <c r="O419" s="42"/>
    </row>
    <row r="420" spans="15:15" ht="12.5" x14ac:dyDescent="0.25">
      <c r="O420" s="42"/>
    </row>
    <row r="421" spans="15:15" ht="12.5" x14ac:dyDescent="0.25">
      <c r="O421" s="42"/>
    </row>
    <row r="422" spans="15:15" ht="12.5" x14ac:dyDescent="0.25">
      <c r="O422" s="42"/>
    </row>
    <row r="423" spans="15:15" ht="12.5" x14ac:dyDescent="0.25">
      <c r="O423" s="42"/>
    </row>
    <row r="424" spans="15:15" ht="12.5" x14ac:dyDescent="0.25">
      <c r="O424" s="42"/>
    </row>
    <row r="425" spans="15:15" ht="12.5" x14ac:dyDescent="0.25">
      <c r="O425" s="42"/>
    </row>
    <row r="426" spans="15:15" ht="12.5" x14ac:dyDescent="0.25">
      <c r="O426" s="42"/>
    </row>
    <row r="427" spans="15:15" ht="12.5" x14ac:dyDescent="0.25">
      <c r="O427" s="42"/>
    </row>
    <row r="428" spans="15:15" ht="12.5" x14ac:dyDescent="0.25">
      <c r="O428" s="42"/>
    </row>
    <row r="429" spans="15:15" ht="12.5" x14ac:dyDescent="0.25">
      <c r="O429" s="42"/>
    </row>
    <row r="430" spans="15:15" ht="12.5" x14ac:dyDescent="0.25">
      <c r="O430" s="42"/>
    </row>
    <row r="431" spans="15:15" ht="12.5" x14ac:dyDescent="0.25">
      <c r="O431" s="42"/>
    </row>
    <row r="432" spans="15:15" ht="12.5" x14ac:dyDescent="0.25">
      <c r="O432" s="42"/>
    </row>
    <row r="433" spans="15:15" ht="12.5" x14ac:dyDescent="0.25">
      <c r="O433" s="42"/>
    </row>
    <row r="434" spans="15:15" ht="12.5" x14ac:dyDescent="0.25">
      <c r="O434" s="42"/>
    </row>
    <row r="435" spans="15:15" ht="12.5" x14ac:dyDescent="0.25">
      <c r="O435" s="42"/>
    </row>
    <row r="436" spans="15:15" ht="12.5" x14ac:dyDescent="0.25">
      <c r="O436" s="42"/>
    </row>
    <row r="437" spans="15:15" ht="12.5" x14ac:dyDescent="0.25">
      <c r="O437" s="42"/>
    </row>
    <row r="438" spans="15:15" ht="12.5" x14ac:dyDescent="0.25">
      <c r="O438" s="42"/>
    </row>
    <row r="439" spans="15:15" ht="12.5" x14ac:dyDescent="0.25">
      <c r="O439" s="42"/>
    </row>
    <row r="440" spans="15:15" ht="12.5" x14ac:dyDescent="0.25">
      <c r="O440" s="42"/>
    </row>
    <row r="441" spans="15:15" ht="12.5" x14ac:dyDescent="0.25">
      <c r="O441" s="42"/>
    </row>
    <row r="442" spans="15:15" ht="12.5" x14ac:dyDescent="0.25">
      <c r="O442" s="42"/>
    </row>
    <row r="443" spans="15:15" ht="12.5" x14ac:dyDescent="0.25">
      <c r="O443" s="42"/>
    </row>
    <row r="444" spans="15:15" ht="12.5" x14ac:dyDescent="0.25">
      <c r="O444" s="42"/>
    </row>
    <row r="445" spans="15:15" ht="12.5" x14ac:dyDescent="0.25">
      <c r="O445" s="42"/>
    </row>
    <row r="446" spans="15:15" ht="12.5" x14ac:dyDescent="0.25">
      <c r="O446" s="42"/>
    </row>
    <row r="447" spans="15:15" ht="12.5" x14ac:dyDescent="0.25">
      <c r="O447" s="42"/>
    </row>
    <row r="448" spans="15:15" ht="12.5" x14ac:dyDescent="0.25">
      <c r="O448" s="42"/>
    </row>
    <row r="449" spans="15:15" ht="12.5" x14ac:dyDescent="0.25">
      <c r="O449" s="42"/>
    </row>
    <row r="450" spans="15:15" ht="12.5" x14ac:dyDescent="0.25">
      <c r="O450" s="42"/>
    </row>
    <row r="451" spans="15:15" ht="12.5" x14ac:dyDescent="0.25">
      <c r="O451" s="42"/>
    </row>
    <row r="452" spans="15:15" ht="12.5" x14ac:dyDescent="0.25">
      <c r="O452" s="42"/>
    </row>
    <row r="453" spans="15:15" ht="12.5" x14ac:dyDescent="0.25">
      <c r="O453" s="42"/>
    </row>
    <row r="454" spans="15:15" ht="12.5" x14ac:dyDescent="0.25">
      <c r="O454" s="42"/>
    </row>
    <row r="455" spans="15:15" ht="12.5" x14ac:dyDescent="0.25">
      <c r="O455" s="42"/>
    </row>
    <row r="456" spans="15:15" ht="12.5" x14ac:dyDescent="0.25">
      <c r="O456" s="42"/>
    </row>
    <row r="457" spans="15:15" ht="12.5" x14ac:dyDescent="0.25">
      <c r="O457" s="42"/>
    </row>
    <row r="458" spans="15:15" ht="12.5" x14ac:dyDescent="0.25">
      <c r="O458" s="42"/>
    </row>
    <row r="459" spans="15:15" ht="12.5" x14ac:dyDescent="0.25">
      <c r="O459" s="42"/>
    </row>
    <row r="460" spans="15:15" ht="12.5" x14ac:dyDescent="0.25">
      <c r="O460" s="42"/>
    </row>
    <row r="461" spans="15:15" ht="12.5" x14ac:dyDescent="0.25">
      <c r="O461" s="42"/>
    </row>
    <row r="462" spans="15:15" ht="12.5" x14ac:dyDescent="0.25">
      <c r="O462" s="42"/>
    </row>
    <row r="463" spans="15:15" ht="12.5" x14ac:dyDescent="0.25">
      <c r="O463" s="42"/>
    </row>
    <row r="464" spans="15:15" ht="12.5" x14ac:dyDescent="0.25">
      <c r="O464" s="42"/>
    </row>
    <row r="465" spans="15:15" ht="12.5" x14ac:dyDescent="0.25">
      <c r="O465" s="42"/>
    </row>
    <row r="466" spans="15:15" ht="12.5" x14ac:dyDescent="0.25">
      <c r="O466" s="42"/>
    </row>
    <row r="467" spans="15:15" ht="12.5" x14ac:dyDescent="0.25">
      <c r="O467" s="42"/>
    </row>
    <row r="468" spans="15:15" ht="12.5" x14ac:dyDescent="0.25">
      <c r="O468" s="42"/>
    </row>
    <row r="469" spans="15:15" ht="12.5" x14ac:dyDescent="0.25">
      <c r="O469" s="42"/>
    </row>
    <row r="470" spans="15:15" ht="12.5" x14ac:dyDescent="0.25">
      <c r="O470" s="42"/>
    </row>
    <row r="471" spans="15:15" ht="12.5" x14ac:dyDescent="0.25">
      <c r="O471" s="42"/>
    </row>
    <row r="472" spans="15:15" ht="12.5" x14ac:dyDescent="0.25">
      <c r="O472" s="42"/>
    </row>
    <row r="473" spans="15:15" ht="12.5" x14ac:dyDescent="0.25">
      <c r="O473" s="42"/>
    </row>
    <row r="474" spans="15:15" ht="12.5" x14ac:dyDescent="0.25">
      <c r="O474" s="42"/>
    </row>
    <row r="475" spans="15:15" ht="12.5" x14ac:dyDescent="0.25">
      <c r="O475" s="42"/>
    </row>
    <row r="476" spans="15:15" ht="12.5" x14ac:dyDescent="0.25">
      <c r="O476" s="42"/>
    </row>
    <row r="477" spans="15:15" ht="12.5" x14ac:dyDescent="0.25">
      <c r="O477" s="42"/>
    </row>
    <row r="478" spans="15:15" ht="12.5" x14ac:dyDescent="0.25">
      <c r="O478" s="42"/>
    </row>
    <row r="479" spans="15:15" ht="12.5" x14ac:dyDescent="0.25">
      <c r="O479" s="42"/>
    </row>
    <row r="480" spans="15:15" ht="12.5" x14ac:dyDescent="0.25">
      <c r="O480" s="42"/>
    </row>
    <row r="481" spans="15:15" ht="12.5" x14ac:dyDescent="0.25">
      <c r="O481" s="42"/>
    </row>
    <row r="482" spans="15:15" ht="12.5" x14ac:dyDescent="0.25">
      <c r="O482" s="42"/>
    </row>
    <row r="483" spans="15:15" ht="12.5" x14ac:dyDescent="0.25">
      <c r="O483" s="42"/>
    </row>
    <row r="484" spans="15:15" ht="12.5" x14ac:dyDescent="0.25">
      <c r="O484" s="42"/>
    </row>
    <row r="485" spans="15:15" ht="12.5" x14ac:dyDescent="0.25">
      <c r="O485" s="42"/>
    </row>
    <row r="486" spans="15:15" ht="12.5" x14ac:dyDescent="0.25">
      <c r="O486" s="42"/>
    </row>
    <row r="487" spans="15:15" ht="12.5" x14ac:dyDescent="0.25">
      <c r="O487" s="42"/>
    </row>
    <row r="488" spans="15:15" ht="12.5" x14ac:dyDescent="0.25">
      <c r="O488" s="42"/>
    </row>
    <row r="489" spans="15:15" ht="12.5" x14ac:dyDescent="0.25">
      <c r="O489" s="42"/>
    </row>
    <row r="490" spans="15:15" ht="12.5" x14ac:dyDescent="0.25">
      <c r="O490" s="42"/>
    </row>
    <row r="491" spans="15:15" ht="12.5" x14ac:dyDescent="0.25">
      <c r="O491" s="42"/>
    </row>
    <row r="492" spans="15:15" ht="12.5" x14ac:dyDescent="0.25">
      <c r="O492" s="42"/>
    </row>
    <row r="493" spans="15:15" ht="12.5" x14ac:dyDescent="0.25">
      <c r="O493" s="42"/>
    </row>
    <row r="494" spans="15:15" ht="12.5" x14ac:dyDescent="0.25">
      <c r="O494" s="42"/>
    </row>
    <row r="495" spans="15:15" ht="12.5" x14ac:dyDescent="0.25">
      <c r="O495" s="42"/>
    </row>
    <row r="496" spans="15:15" ht="12.5" x14ac:dyDescent="0.25">
      <c r="O496" s="42"/>
    </row>
    <row r="497" spans="15:15" ht="12.5" x14ac:dyDescent="0.25">
      <c r="O497" s="42"/>
    </row>
    <row r="498" spans="15:15" ht="12.5" x14ac:dyDescent="0.25">
      <c r="O498" s="42"/>
    </row>
    <row r="499" spans="15:15" ht="12.5" x14ac:dyDescent="0.25">
      <c r="O499" s="42"/>
    </row>
    <row r="500" spans="15:15" ht="12.5" x14ac:dyDescent="0.25">
      <c r="O500" s="42"/>
    </row>
    <row r="501" spans="15:15" ht="12.5" x14ac:dyDescent="0.25">
      <c r="O501" s="42"/>
    </row>
    <row r="502" spans="15:15" ht="12.5" x14ac:dyDescent="0.25">
      <c r="O502" s="42"/>
    </row>
    <row r="503" spans="15:15" ht="12.5" x14ac:dyDescent="0.25">
      <c r="O503" s="42"/>
    </row>
    <row r="504" spans="15:15" ht="12.5" x14ac:dyDescent="0.25">
      <c r="O504" s="42"/>
    </row>
    <row r="505" spans="15:15" ht="12.5" x14ac:dyDescent="0.25">
      <c r="O505" s="42"/>
    </row>
    <row r="506" spans="15:15" ht="12.5" x14ac:dyDescent="0.25">
      <c r="O506" s="42"/>
    </row>
    <row r="507" spans="15:15" ht="12.5" x14ac:dyDescent="0.25">
      <c r="O507" s="42"/>
    </row>
    <row r="508" spans="15:15" ht="12.5" x14ac:dyDescent="0.25">
      <c r="O508" s="42"/>
    </row>
    <row r="509" spans="15:15" ht="12.5" x14ac:dyDescent="0.25">
      <c r="O509" s="42"/>
    </row>
    <row r="510" spans="15:15" ht="12.5" x14ac:dyDescent="0.25">
      <c r="O510" s="42"/>
    </row>
    <row r="511" spans="15:15" ht="12.5" x14ac:dyDescent="0.25">
      <c r="O511" s="42"/>
    </row>
    <row r="512" spans="15:15" ht="12.5" x14ac:dyDescent="0.25">
      <c r="O512" s="42"/>
    </row>
    <row r="513" spans="15:15" ht="12.5" x14ac:dyDescent="0.25">
      <c r="O513" s="42"/>
    </row>
    <row r="514" spans="15:15" ht="12.5" x14ac:dyDescent="0.25">
      <c r="O514" s="42"/>
    </row>
    <row r="515" spans="15:15" ht="12.5" x14ac:dyDescent="0.25">
      <c r="O515" s="42"/>
    </row>
    <row r="516" spans="15:15" ht="12.5" x14ac:dyDescent="0.25">
      <c r="O516" s="42"/>
    </row>
    <row r="517" spans="15:15" ht="12.5" x14ac:dyDescent="0.25">
      <c r="O517" s="42"/>
    </row>
    <row r="518" spans="15:15" ht="12.5" x14ac:dyDescent="0.25">
      <c r="O518" s="42"/>
    </row>
    <row r="519" spans="15:15" ht="12.5" x14ac:dyDescent="0.25">
      <c r="O519" s="42"/>
    </row>
    <row r="520" spans="15:15" ht="12.5" x14ac:dyDescent="0.25">
      <c r="O520" s="42"/>
    </row>
    <row r="521" spans="15:15" ht="12.5" x14ac:dyDescent="0.25">
      <c r="O521" s="42"/>
    </row>
    <row r="522" spans="15:15" ht="12.5" x14ac:dyDescent="0.25">
      <c r="O522" s="42"/>
    </row>
    <row r="523" spans="15:15" ht="12.5" x14ac:dyDescent="0.25">
      <c r="O523" s="42"/>
    </row>
    <row r="524" spans="15:15" ht="12.5" x14ac:dyDescent="0.25">
      <c r="O524" s="42"/>
    </row>
    <row r="525" spans="15:15" ht="12.5" x14ac:dyDescent="0.25">
      <c r="O525" s="42"/>
    </row>
    <row r="526" spans="15:15" ht="12.5" x14ac:dyDescent="0.25">
      <c r="O526" s="42"/>
    </row>
    <row r="527" spans="15:15" ht="12.5" x14ac:dyDescent="0.25">
      <c r="O527" s="42"/>
    </row>
    <row r="528" spans="15:15" ht="12.5" x14ac:dyDescent="0.25">
      <c r="O528" s="42"/>
    </row>
    <row r="529" spans="15:15" ht="12.5" x14ac:dyDescent="0.25">
      <c r="O529" s="42"/>
    </row>
    <row r="530" spans="15:15" ht="12.5" x14ac:dyDescent="0.25">
      <c r="O530" s="42"/>
    </row>
    <row r="531" spans="15:15" ht="12.5" x14ac:dyDescent="0.25">
      <c r="O531" s="42"/>
    </row>
    <row r="532" spans="15:15" ht="12.5" x14ac:dyDescent="0.25">
      <c r="O532" s="42"/>
    </row>
    <row r="533" spans="15:15" ht="12.5" x14ac:dyDescent="0.25">
      <c r="O533" s="42"/>
    </row>
    <row r="534" spans="15:15" ht="12.5" x14ac:dyDescent="0.25">
      <c r="O534" s="42"/>
    </row>
    <row r="535" spans="15:15" ht="12.5" x14ac:dyDescent="0.25">
      <c r="O535" s="42"/>
    </row>
    <row r="536" spans="15:15" ht="12.5" x14ac:dyDescent="0.25">
      <c r="O536" s="42"/>
    </row>
    <row r="537" spans="15:15" ht="12.5" x14ac:dyDescent="0.25">
      <c r="O537" s="42"/>
    </row>
    <row r="538" spans="15:15" ht="12.5" x14ac:dyDescent="0.25">
      <c r="O538" s="42"/>
    </row>
    <row r="539" spans="15:15" ht="12.5" x14ac:dyDescent="0.25">
      <c r="O539" s="42"/>
    </row>
    <row r="540" spans="15:15" ht="12.5" x14ac:dyDescent="0.25">
      <c r="O540" s="42"/>
    </row>
    <row r="541" spans="15:15" ht="12.5" x14ac:dyDescent="0.25">
      <c r="O541" s="42"/>
    </row>
    <row r="542" spans="15:15" ht="12.5" x14ac:dyDescent="0.25">
      <c r="O542" s="42"/>
    </row>
    <row r="543" spans="15:15" ht="12.5" x14ac:dyDescent="0.25">
      <c r="O543" s="42"/>
    </row>
    <row r="544" spans="15:15" ht="12.5" x14ac:dyDescent="0.25">
      <c r="O544" s="42"/>
    </row>
    <row r="545" spans="15:15" ht="12.5" x14ac:dyDescent="0.25">
      <c r="O545" s="42"/>
    </row>
    <row r="546" spans="15:15" ht="12.5" x14ac:dyDescent="0.25">
      <c r="O546" s="42"/>
    </row>
    <row r="547" spans="15:15" ht="12.5" x14ac:dyDescent="0.25">
      <c r="O547" s="42"/>
    </row>
    <row r="548" spans="15:15" ht="12.5" x14ac:dyDescent="0.25">
      <c r="O548" s="42"/>
    </row>
    <row r="549" spans="15:15" ht="12.5" x14ac:dyDescent="0.25">
      <c r="O549" s="42"/>
    </row>
    <row r="550" spans="15:15" ht="12.5" x14ac:dyDescent="0.25">
      <c r="O550" s="42"/>
    </row>
    <row r="551" spans="15:15" ht="12.5" x14ac:dyDescent="0.25">
      <c r="O551" s="42"/>
    </row>
    <row r="552" spans="15:15" ht="12.5" x14ac:dyDescent="0.25">
      <c r="O552" s="42"/>
    </row>
    <row r="553" spans="15:15" ht="12.5" x14ac:dyDescent="0.25">
      <c r="O553" s="42"/>
    </row>
    <row r="554" spans="15:15" ht="12.5" x14ac:dyDescent="0.25">
      <c r="O554" s="42"/>
    </row>
    <row r="555" spans="15:15" ht="12.5" x14ac:dyDescent="0.25">
      <c r="O555" s="42"/>
    </row>
    <row r="556" spans="15:15" ht="12.5" x14ac:dyDescent="0.25">
      <c r="O556" s="42"/>
    </row>
    <row r="557" spans="15:15" ht="12.5" x14ac:dyDescent="0.25">
      <c r="O557" s="42"/>
    </row>
    <row r="558" spans="15:15" ht="12.5" x14ac:dyDescent="0.25">
      <c r="O558" s="42"/>
    </row>
    <row r="559" spans="15:15" ht="12.5" x14ac:dyDescent="0.25">
      <c r="O559" s="42"/>
    </row>
    <row r="560" spans="15:15" ht="12.5" x14ac:dyDescent="0.25">
      <c r="O560" s="42"/>
    </row>
    <row r="561" spans="15:15" ht="12.5" x14ac:dyDescent="0.25">
      <c r="O561" s="42"/>
    </row>
    <row r="562" spans="15:15" ht="12.5" x14ac:dyDescent="0.25">
      <c r="O562" s="42"/>
    </row>
    <row r="563" spans="15:15" ht="12.5" x14ac:dyDescent="0.25">
      <c r="O563" s="42"/>
    </row>
    <row r="564" spans="15:15" ht="12.5" x14ac:dyDescent="0.25">
      <c r="O564" s="42"/>
    </row>
    <row r="565" spans="15:15" ht="12.5" x14ac:dyDescent="0.25">
      <c r="O565" s="42"/>
    </row>
    <row r="566" spans="15:15" ht="12.5" x14ac:dyDescent="0.25">
      <c r="O566" s="42"/>
    </row>
    <row r="567" spans="15:15" ht="12.5" x14ac:dyDescent="0.25">
      <c r="O567" s="42"/>
    </row>
    <row r="568" spans="15:15" ht="12.5" x14ac:dyDescent="0.25">
      <c r="O568" s="42"/>
    </row>
    <row r="569" spans="15:15" ht="12.5" x14ac:dyDescent="0.25">
      <c r="O569" s="42"/>
    </row>
    <row r="570" spans="15:15" ht="12.5" x14ac:dyDescent="0.25">
      <c r="O570" s="42"/>
    </row>
    <row r="571" spans="15:15" ht="12.5" x14ac:dyDescent="0.25">
      <c r="O571" s="42"/>
    </row>
    <row r="572" spans="15:15" ht="12.5" x14ac:dyDescent="0.25">
      <c r="O572" s="42"/>
    </row>
    <row r="573" spans="15:15" ht="12.5" x14ac:dyDescent="0.25">
      <c r="O573" s="42"/>
    </row>
    <row r="574" spans="15:15" ht="12.5" x14ac:dyDescent="0.25">
      <c r="O574" s="42"/>
    </row>
    <row r="575" spans="15:15" ht="12.5" x14ac:dyDescent="0.25">
      <c r="O575" s="42"/>
    </row>
    <row r="576" spans="15:15" ht="12.5" x14ac:dyDescent="0.25">
      <c r="O576" s="42"/>
    </row>
    <row r="577" spans="15:15" ht="12.5" x14ac:dyDescent="0.25">
      <c r="O577" s="42"/>
    </row>
    <row r="578" spans="15:15" ht="12.5" x14ac:dyDescent="0.25">
      <c r="O578" s="42"/>
    </row>
    <row r="579" spans="15:15" ht="12.5" x14ac:dyDescent="0.25">
      <c r="O579" s="42"/>
    </row>
    <row r="580" spans="15:15" ht="12.5" x14ac:dyDescent="0.25">
      <c r="O580" s="42"/>
    </row>
    <row r="581" spans="15:15" ht="12.5" x14ac:dyDescent="0.25">
      <c r="O581" s="42"/>
    </row>
    <row r="582" spans="15:15" ht="12.5" x14ac:dyDescent="0.25">
      <c r="O582" s="42"/>
    </row>
    <row r="583" spans="15:15" ht="12.5" x14ac:dyDescent="0.25">
      <c r="O583" s="42"/>
    </row>
    <row r="584" spans="15:15" ht="12.5" x14ac:dyDescent="0.25">
      <c r="O584" s="42"/>
    </row>
    <row r="585" spans="15:15" ht="12.5" x14ac:dyDescent="0.25">
      <c r="O585" s="42"/>
    </row>
    <row r="586" spans="15:15" ht="12.5" x14ac:dyDescent="0.25">
      <c r="O586" s="42"/>
    </row>
    <row r="587" spans="15:15" ht="12.5" x14ac:dyDescent="0.25">
      <c r="O587" s="42"/>
    </row>
    <row r="588" spans="15:15" ht="12.5" x14ac:dyDescent="0.25">
      <c r="O588" s="42"/>
    </row>
    <row r="589" spans="15:15" ht="12.5" x14ac:dyDescent="0.25">
      <c r="O589" s="42"/>
    </row>
    <row r="590" spans="15:15" ht="12.5" x14ac:dyDescent="0.25">
      <c r="O590" s="42"/>
    </row>
    <row r="591" spans="15:15" ht="12.5" x14ac:dyDescent="0.25">
      <c r="O591" s="42"/>
    </row>
    <row r="592" spans="15:15" ht="12.5" x14ac:dyDescent="0.25">
      <c r="O592" s="42"/>
    </row>
    <row r="593" spans="15:15" ht="12.5" x14ac:dyDescent="0.25">
      <c r="O593" s="42"/>
    </row>
    <row r="594" spans="15:15" ht="12.5" x14ac:dyDescent="0.25">
      <c r="O594" s="42"/>
    </row>
    <row r="595" spans="15:15" ht="12.5" x14ac:dyDescent="0.25">
      <c r="O595" s="42"/>
    </row>
    <row r="596" spans="15:15" ht="12.5" x14ac:dyDescent="0.25">
      <c r="O596" s="42"/>
    </row>
    <row r="597" spans="15:15" ht="12.5" x14ac:dyDescent="0.25">
      <c r="O597" s="42"/>
    </row>
    <row r="598" spans="15:15" ht="12.5" x14ac:dyDescent="0.25">
      <c r="O598" s="42"/>
    </row>
    <row r="599" spans="15:15" ht="12.5" x14ac:dyDescent="0.25">
      <c r="O599" s="42"/>
    </row>
    <row r="600" spans="15:15" ht="12.5" x14ac:dyDescent="0.25">
      <c r="O600" s="42"/>
    </row>
    <row r="601" spans="15:15" ht="12.5" x14ac:dyDescent="0.25">
      <c r="O601" s="42"/>
    </row>
    <row r="602" spans="15:15" ht="12.5" x14ac:dyDescent="0.25">
      <c r="O602" s="42"/>
    </row>
    <row r="603" spans="15:15" ht="12.5" x14ac:dyDescent="0.25">
      <c r="O603" s="42"/>
    </row>
    <row r="604" spans="15:15" ht="12.5" x14ac:dyDescent="0.25">
      <c r="O604" s="42"/>
    </row>
    <row r="605" spans="15:15" ht="12.5" x14ac:dyDescent="0.25">
      <c r="O605" s="42"/>
    </row>
    <row r="606" spans="15:15" ht="12.5" x14ac:dyDescent="0.25">
      <c r="O606" s="42"/>
    </row>
    <row r="607" spans="15:15" ht="12.5" x14ac:dyDescent="0.25">
      <c r="O607" s="42"/>
    </row>
    <row r="608" spans="15:15" ht="12.5" x14ac:dyDescent="0.25">
      <c r="O608" s="42"/>
    </row>
    <row r="609" spans="15:15" ht="12.5" x14ac:dyDescent="0.25">
      <c r="O609" s="42"/>
    </row>
    <row r="610" spans="15:15" ht="12.5" x14ac:dyDescent="0.25">
      <c r="O610" s="42"/>
    </row>
    <row r="611" spans="15:15" ht="12.5" x14ac:dyDescent="0.25">
      <c r="O611" s="42"/>
    </row>
    <row r="612" spans="15:15" ht="12.5" x14ac:dyDescent="0.25">
      <c r="O612" s="42"/>
    </row>
    <row r="613" spans="15:15" ht="12.5" x14ac:dyDescent="0.25">
      <c r="O613" s="42"/>
    </row>
    <row r="614" spans="15:15" ht="12.5" x14ac:dyDescent="0.25">
      <c r="O614" s="42"/>
    </row>
    <row r="615" spans="15:15" ht="12.5" x14ac:dyDescent="0.25">
      <c r="O615" s="42"/>
    </row>
    <row r="616" spans="15:15" ht="12.5" x14ac:dyDescent="0.25">
      <c r="O616" s="42"/>
    </row>
    <row r="617" spans="15:15" ht="12.5" x14ac:dyDescent="0.25">
      <c r="O617" s="42"/>
    </row>
    <row r="618" spans="15:15" ht="12.5" x14ac:dyDescent="0.25">
      <c r="O618" s="42"/>
    </row>
    <row r="619" spans="15:15" ht="12.5" x14ac:dyDescent="0.25">
      <c r="O619" s="42"/>
    </row>
    <row r="620" spans="15:15" ht="12.5" x14ac:dyDescent="0.25">
      <c r="O620" s="42"/>
    </row>
    <row r="621" spans="15:15" ht="12.5" x14ac:dyDescent="0.25">
      <c r="O621" s="42"/>
    </row>
    <row r="622" spans="15:15" ht="12.5" x14ac:dyDescent="0.25">
      <c r="O622" s="42"/>
    </row>
    <row r="623" spans="15:15" ht="12.5" x14ac:dyDescent="0.25">
      <c r="O623" s="42"/>
    </row>
    <row r="624" spans="15:15" ht="12.5" x14ac:dyDescent="0.25">
      <c r="O624" s="42"/>
    </row>
    <row r="625" spans="15:15" ht="12.5" x14ac:dyDescent="0.25">
      <c r="O625" s="42"/>
    </row>
    <row r="626" spans="15:15" ht="12.5" x14ac:dyDescent="0.25">
      <c r="O626" s="42"/>
    </row>
    <row r="627" spans="15:15" ht="12.5" x14ac:dyDescent="0.25">
      <c r="O627" s="42"/>
    </row>
    <row r="628" spans="15:15" ht="12.5" x14ac:dyDescent="0.25">
      <c r="O628" s="42"/>
    </row>
    <row r="629" spans="15:15" ht="12.5" x14ac:dyDescent="0.25">
      <c r="O629" s="42"/>
    </row>
    <row r="630" spans="15:15" ht="12.5" x14ac:dyDescent="0.25">
      <c r="O630" s="42"/>
    </row>
    <row r="631" spans="15:15" ht="12.5" x14ac:dyDescent="0.25">
      <c r="O631" s="42"/>
    </row>
    <row r="632" spans="15:15" ht="12.5" x14ac:dyDescent="0.25">
      <c r="O632" s="42"/>
    </row>
    <row r="633" spans="15:15" ht="12.5" x14ac:dyDescent="0.25">
      <c r="O633" s="42"/>
    </row>
    <row r="634" spans="15:15" ht="12.5" x14ac:dyDescent="0.25">
      <c r="O634" s="42"/>
    </row>
    <row r="635" spans="15:15" ht="12.5" x14ac:dyDescent="0.25">
      <c r="O635" s="42"/>
    </row>
    <row r="636" spans="15:15" ht="12.5" x14ac:dyDescent="0.25">
      <c r="O636" s="42"/>
    </row>
    <row r="637" spans="15:15" ht="12.5" x14ac:dyDescent="0.25">
      <c r="O637" s="42"/>
    </row>
    <row r="638" spans="15:15" ht="12.5" x14ac:dyDescent="0.25">
      <c r="O638" s="42"/>
    </row>
    <row r="639" spans="15:15" ht="12.5" x14ac:dyDescent="0.25">
      <c r="O639" s="42"/>
    </row>
    <row r="640" spans="15:15" ht="12.5" x14ac:dyDescent="0.25">
      <c r="O640" s="42"/>
    </row>
    <row r="641" spans="15:15" ht="12.5" x14ac:dyDescent="0.25">
      <c r="O641" s="42"/>
    </row>
    <row r="642" spans="15:15" ht="12.5" x14ac:dyDescent="0.25">
      <c r="O642" s="42"/>
    </row>
    <row r="643" spans="15:15" ht="12.5" x14ac:dyDescent="0.25">
      <c r="O643" s="42"/>
    </row>
    <row r="644" spans="15:15" ht="12.5" x14ac:dyDescent="0.25">
      <c r="O644" s="42"/>
    </row>
    <row r="645" spans="15:15" ht="12.5" x14ac:dyDescent="0.25">
      <c r="O645" s="42"/>
    </row>
    <row r="646" spans="15:15" ht="12.5" x14ac:dyDescent="0.25">
      <c r="O646" s="42"/>
    </row>
    <row r="647" spans="15:15" ht="12.5" x14ac:dyDescent="0.25">
      <c r="O647" s="42"/>
    </row>
    <row r="648" spans="15:15" ht="12.5" x14ac:dyDescent="0.25">
      <c r="O648" s="42"/>
    </row>
    <row r="649" spans="15:15" ht="12.5" x14ac:dyDescent="0.25">
      <c r="O649" s="42"/>
    </row>
    <row r="650" spans="15:15" ht="12.5" x14ac:dyDescent="0.25">
      <c r="O650" s="42"/>
    </row>
    <row r="651" spans="15:15" ht="12.5" x14ac:dyDescent="0.25">
      <c r="O651" s="42"/>
    </row>
    <row r="652" spans="15:15" ht="12.5" x14ac:dyDescent="0.25">
      <c r="O652" s="42"/>
    </row>
    <row r="653" spans="15:15" ht="12.5" x14ac:dyDescent="0.25">
      <c r="O653" s="42"/>
    </row>
    <row r="654" spans="15:15" ht="12.5" x14ac:dyDescent="0.25">
      <c r="O654" s="42"/>
    </row>
    <row r="655" spans="15:15" ht="12.5" x14ac:dyDescent="0.25">
      <c r="O655" s="42"/>
    </row>
    <row r="656" spans="15:15" ht="12.5" x14ac:dyDescent="0.25">
      <c r="O656" s="42"/>
    </row>
    <row r="657" spans="15:15" ht="12.5" x14ac:dyDescent="0.25">
      <c r="O657" s="42"/>
    </row>
    <row r="658" spans="15:15" ht="12.5" x14ac:dyDescent="0.25">
      <c r="O658" s="42"/>
    </row>
    <row r="659" spans="15:15" ht="12.5" x14ac:dyDescent="0.25">
      <c r="O659" s="42"/>
    </row>
    <row r="660" spans="15:15" ht="12.5" x14ac:dyDescent="0.25">
      <c r="O660" s="42"/>
    </row>
    <row r="661" spans="15:15" ht="12.5" x14ac:dyDescent="0.25">
      <c r="O661" s="42"/>
    </row>
    <row r="662" spans="15:15" ht="12.5" x14ac:dyDescent="0.25">
      <c r="O662" s="42"/>
    </row>
    <row r="663" spans="15:15" ht="12.5" x14ac:dyDescent="0.25">
      <c r="O663" s="42"/>
    </row>
    <row r="664" spans="15:15" ht="12.5" x14ac:dyDescent="0.25">
      <c r="O664" s="42"/>
    </row>
    <row r="665" spans="15:15" ht="12.5" x14ac:dyDescent="0.25">
      <c r="O665" s="42"/>
    </row>
    <row r="666" spans="15:15" ht="12.5" x14ac:dyDescent="0.25">
      <c r="O666" s="42"/>
    </row>
    <row r="667" spans="15:15" ht="12.5" x14ac:dyDescent="0.25">
      <c r="O667" s="42"/>
    </row>
    <row r="668" spans="15:15" ht="12.5" x14ac:dyDescent="0.25">
      <c r="O668" s="42"/>
    </row>
    <row r="669" spans="15:15" ht="12.5" x14ac:dyDescent="0.25">
      <c r="O669" s="42"/>
    </row>
    <row r="670" spans="15:15" ht="12.5" x14ac:dyDescent="0.25">
      <c r="O670" s="42"/>
    </row>
    <row r="671" spans="15:15" ht="12.5" x14ac:dyDescent="0.25">
      <c r="O671" s="42"/>
    </row>
    <row r="672" spans="15:15" ht="12.5" x14ac:dyDescent="0.25">
      <c r="O672" s="42"/>
    </row>
    <row r="673" spans="15:15" ht="12.5" x14ac:dyDescent="0.25">
      <c r="O673" s="42"/>
    </row>
    <row r="674" spans="15:15" ht="12.5" x14ac:dyDescent="0.25">
      <c r="O674" s="42"/>
    </row>
    <row r="675" spans="15:15" ht="12.5" x14ac:dyDescent="0.25">
      <c r="O675" s="42"/>
    </row>
    <row r="676" spans="15:15" ht="12.5" x14ac:dyDescent="0.25">
      <c r="O676" s="42"/>
    </row>
    <row r="677" spans="15:15" ht="12.5" x14ac:dyDescent="0.25">
      <c r="O677" s="42"/>
    </row>
    <row r="678" spans="15:15" ht="12.5" x14ac:dyDescent="0.25">
      <c r="O678" s="42"/>
    </row>
    <row r="679" spans="15:15" ht="12.5" x14ac:dyDescent="0.25">
      <c r="O679" s="42"/>
    </row>
    <row r="680" spans="15:15" ht="12.5" x14ac:dyDescent="0.25">
      <c r="O680" s="42"/>
    </row>
    <row r="681" spans="15:15" ht="12.5" x14ac:dyDescent="0.25">
      <c r="O681" s="42"/>
    </row>
    <row r="682" spans="15:15" ht="12.5" x14ac:dyDescent="0.25">
      <c r="O682" s="42"/>
    </row>
    <row r="683" spans="15:15" ht="12.5" x14ac:dyDescent="0.25">
      <c r="O683" s="42"/>
    </row>
    <row r="684" spans="15:15" ht="12.5" x14ac:dyDescent="0.25">
      <c r="O684" s="42"/>
    </row>
    <row r="685" spans="15:15" ht="12.5" x14ac:dyDescent="0.25">
      <c r="O685" s="42"/>
    </row>
    <row r="686" spans="15:15" ht="12.5" x14ac:dyDescent="0.25">
      <c r="O686" s="42"/>
    </row>
    <row r="687" spans="15:15" ht="12.5" x14ac:dyDescent="0.25">
      <c r="O687" s="42"/>
    </row>
    <row r="688" spans="15:15" ht="12.5" x14ac:dyDescent="0.25">
      <c r="O688" s="42"/>
    </row>
    <row r="689" spans="15:15" ht="12.5" x14ac:dyDescent="0.25">
      <c r="O689" s="42"/>
    </row>
    <row r="690" spans="15:15" ht="12.5" x14ac:dyDescent="0.25">
      <c r="O690" s="42"/>
    </row>
    <row r="691" spans="15:15" ht="12.5" x14ac:dyDescent="0.25">
      <c r="O691" s="42"/>
    </row>
    <row r="692" spans="15:15" ht="12.5" x14ac:dyDescent="0.25">
      <c r="O692" s="42"/>
    </row>
    <row r="693" spans="15:15" ht="12.5" x14ac:dyDescent="0.25">
      <c r="O693" s="42"/>
    </row>
    <row r="694" spans="15:15" ht="12.5" x14ac:dyDescent="0.25">
      <c r="O694" s="42"/>
    </row>
    <row r="695" spans="15:15" ht="12.5" x14ac:dyDescent="0.25">
      <c r="O695" s="42"/>
    </row>
    <row r="696" spans="15:15" ht="12.5" x14ac:dyDescent="0.25">
      <c r="O696" s="42"/>
    </row>
    <row r="697" spans="15:15" ht="12.5" x14ac:dyDescent="0.25">
      <c r="O697" s="42"/>
    </row>
    <row r="698" spans="15:15" ht="12.5" x14ac:dyDescent="0.25">
      <c r="O698" s="42"/>
    </row>
    <row r="699" spans="15:15" ht="12.5" x14ac:dyDescent="0.25">
      <c r="O699" s="42"/>
    </row>
    <row r="700" spans="15:15" ht="12.5" x14ac:dyDescent="0.25">
      <c r="O700" s="42"/>
    </row>
    <row r="701" spans="15:15" ht="12.5" x14ac:dyDescent="0.25">
      <c r="O701" s="42"/>
    </row>
    <row r="702" spans="15:15" ht="12.5" x14ac:dyDescent="0.25">
      <c r="O702" s="42"/>
    </row>
    <row r="703" spans="15:15" ht="12.5" x14ac:dyDescent="0.25">
      <c r="O703" s="42"/>
    </row>
    <row r="704" spans="15:15" ht="12.5" x14ac:dyDescent="0.25">
      <c r="O704" s="42"/>
    </row>
    <row r="705" spans="15:15" ht="12.5" x14ac:dyDescent="0.25">
      <c r="O705" s="42"/>
    </row>
    <row r="706" spans="15:15" ht="12.5" x14ac:dyDescent="0.25">
      <c r="O706" s="42"/>
    </row>
    <row r="707" spans="15:15" ht="12.5" x14ac:dyDescent="0.25">
      <c r="O707" s="42"/>
    </row>
    <row r="708" spans="15:15" ht="12.5" x14ac:dyDescent="0.25">
      <c r="O708" s="42"/>
    </row>
    <row r="709" spans="15:15" ht="12.5" x14ac:dyDescent="0.25">
      <c r="O709" s="42"/>
    </row>
    <row r="710" spans="15:15" ht="12.5" x14ac:dyDescent="0.25">
      <c r="O710" s="42"/>
    </row>
    <row r="711" spans="15:15" ht="12.5" x14ac:dyDescent="0.25">
      <c r="O711" s="42"/>
    </row>
    <row r="712" spans="15:15" ht="12.5" x14ac:dyDescent="0.25">
      <c r="O712" s="42"/>
    </row>
    <row r="713" spans="15:15" ht="12.5" x14ac:dyDescent="0.25">
      <c r="O713" s="42"/>
    </row>
    <row r="714" spans="15:15" ht="12.5" x14ac:dyDescent="0.25">
      <c r="O714" s="42"/>
    </row>
    <row r="715" spans="15:15" ht="12.5" x14ac:dyDescent="0.25">
      <c r="O715" s="42"/>
    </row>
    <row r="716" spans="15:15" ht="12.5" x14ac:dyDescent="0.25">
      <c r="O716" s="42"/>
    </row>
    <row r="717" spans="15:15" ht="12.5" x14ac:dyDescent="0.25">
      <c r="O717" s="42"/>
    </row>
    <row r="718" spans="15:15" ht="12.5" x14ac:dyDescent="0.25">
      <c r="O718" s="42"/>
    </row>
    <row r="719" spans="15:15" ht="12.5" x14ac:dyDescent="0.25">
      <c r="O719" s="42"/>
    </row>
    <row r="720" spans="15:15" ht="12.5" x14ac:dyDescent="0.25">
      <c r="O720" s="42"/>
    </row>
    <row r="721" spans="15:15" ht="12.5" x14ac:dyDescent="0.25">
      <c r="O721" s="42"/>
    </row>
    <row r="722" spans="15:15" ht="12.5" x14ac:dyDescent="0.25">
      <c r="O722" s="42"/>
    </row>
    <row r="723" spans="15:15" ht="12.5" x14ac:dyDescent="0.25">
      <c r="O723" s="42"/>
    </row>
    <row r="724" spans="15:15" ht="12.5" x14ac:dyDescent="0.25">
      <c r="O724" s="42"/>
    </row>
    <row r="725" spans="15:15" ht="12.5" x14ac:dyDescent="0.25">
      <c r="O725" s="42"/>
    </row>
    <row r="726" spans="15:15" ht="12.5" x14ac:dyDescent="0.25">
      <c r="O726" s="42"/>
    </row>
    <row r="727" spans="15:15" ht="12.5" x14ac:dyDescent="0.25">
      <c r="O727" s="42"/>
    </row>
    <row r="728" spans="15:15" ht="12.5" x14ac:dyDescent="0.25">
      <c r="O728" s="42"/>
    </row>
    <row r="729" spans="15:15" ht="12.5" x14ac:dyDescent="0.25">
      <c r="O729" s="42"/>
    </row>
    <row r="730" spans="15:15" ht="12.5" x14ac:dyDescent="0.25">
      <c r="O730" s="42"/>
    </row>
    <row r="731" spans="15:15" ht="12.5" x14ac:dyDescent="0.25">
      <c r="O731" s="42"/>
    </row>
    <row r="732" spans="15:15" ht="12.5" x14ac:dyDescent="0.25">
      <c r="O732" s="42"/>
    </row>
    <row r="733" spans="15:15" ht="12.5" x14ac:dyDescent="0.25">
      <c r="O733" s="42"/>
    </row>
    <row r="734" spans="15:15" ht="12.5" x14ac:dyDescent="0.25">
      <c r="O734" s="42"/>
    </row>
    <row r="735" spans="15:15" ht="12.5" x14ac:dyDescent="0.25">
      <c r="O735" s="42"/>
    </row>
    <row r="736" spans="15:15" ht="12.5" x14ac:dyDescent="0.25">
      <c r="O736" s="42"/>
    </row>
    <row r="737" spans="15:15" ht="12.5" x14ac:dyDescent="0.25">
      <c r="O737" s="42"/>
    </row>
    <row r="738" spans="15:15" ht="12.5" x14ac:dyDescent="0.25">
      <c r="O738" s="42"/>
    </row>
    <row r="739" spans="15:15" ht="12.5" x14ac:dyDescent="0.25">
      <c r="O739" s="42"/>
    </row>
    <row r="740" spans="15:15" ht="12.5" x14ac:dyDescent="0.25">
      <c r="O740" s="42"/>
    </row>
    <row r="741" spans="15:15" ht="12.5" x14ac:dyDescent="0.25">
      <c r="O741" s="42"/>
    </row>
    <row r="742" spans="15:15" ht="12.5" x14ac:dyDescent="0.25">
      <c r="O742" s="42"/>
    </row>
    <row r="743" spans="15:15" ht="12.5" x14ac:dyDescent="0.25">
      <c r="O743" s="42"/>
    </row>
    <row r="744" spans="15:15" ht="12.5" x14ac:dyDescent="0.25">
      <c r="O744" s="42"/>
    </row>
    <row r="745" spans="15:15" ht="12.5" x14ac:dyDescent="0.25">
      <c r="O745" s="42"/>
    </row>
    <row r="746" spans="15:15" ht="12.5" x14ac:dyDescent="0.25">
      <c r="O746" s="42"/>
    </row>
    <row r="747" spans="15:15" ht="12.5" x14ac:dyDescent="0.25">
      <c r="O747" s="42"/>
    </row>
    <row r="748" spans="15:15" ht="12.5" x14ac:dyDescent="0.25">
      <c r="O748" s="42"/>
    </row>
    <row r="749" spans="15:15" ht="12.5" x14ac:dyDescent="0.25">
      <c r="O749" s="42"/>
    </row>
    <row r="750" spans="15:15" ht="12.5" x14ac:dyDescent="0.25">
      <c r="O750" s="42"/>
    </row>
    <row r="751" spans="15:15" ht="12.5" x14ac:dyDescent="0.25">
      <c r="O751" s="42"/>
    </row>
    <row r="752" spans="15:15" ht="12.5" x14ac:dyDescent="0.25">
      <c r="O752" s="42"/>
    </row>
    <row r="753" spans="15:15" ht="12.5" x14ac:dyDescent="0.25">
      <c r="O753" s="42"/>
    </row>
    <row r="754" spans="15:15" ht="12.5" x14ac:dyDescent="0.25">
      <c r="O754" s="42"/>
    </row>
    <row r="755" spans="15:15" ht="12.5" x14ac:dyDescent="0.25">
      <c r="O755" s="42"/>
    </row>
    <row r="756" spans="15:15" ht="12.5" x14ac:dyDescent="0.25">
      <c r="O756" s="42"/>
    </row>
    <row r="757" spans="15:15" ht="12.5" x14ac:dyDescent="0.25">
      <c r="O757" s="42"/>
    </row>
    <row r="758" spans="15:15" ht="12.5" x14ac:dyDescent="0.25">
      <c r="O758" s="42"/>
    </row>
    <row r="759" spans="15:15" ht="12.5" x14ac:dyDescent="0.25">
      <c r="O759" s="42"/>
    </row>
    <row r="760" spans="15:15" ht="12.5" x14ac:dyDescent="0.25">
      <c r="O760" s="42"/>
    </row>
    <row r="761" spans="15:15" ht="12.5" x14ac:dyDescent="0.25">
      <c r="O761" s="42"/>
    </row>
    <row r="762" spans="15:15" ht="12.5" x14ac:dyDescent="0.25">
      <c r="O762" s="42"/>
    </row>
    <row r="763" spans="15:15" ht="12.5" x14ac:dyDescent="0.25">
      <c r="O763" s="42"/>
    </row>
    <row r="764" spans="15:15" ht="12.5" x14ac:dyDescent="0.25">
      <c r="O764" s="42"/>
    </row>
    <row r="765" spans="15:15" ht="12.5" x14ac:dyDescent="0.25">
      <c r="O765" s="42"/>
    </row>
    <row r="766" spans="15:15" ht="12.5" x14ac:dyDescent="0.25">
      <c r="O766" s="42"/>
    </row>
    <row r="767" spans="15:15" ht="12.5" x14ac:dyDescent="0.25">
      <c r="O767" s="42"/>
    </row>
    <row r="768" spans="15:15" ht="12.5" x14ac:dyDescent="0.25">
      <c r="O768" s="42"/>
    </row>
    <row r="769" spans="15:15" ht="12.5" x14ac:dyDescent="0.25">
      <c r="O769" s="42"/>
    </row>
    <row r="770" spans="15:15" ht="12.5" x14ac:dyDescent="0.25">
      <c r="O770" s="42"/>
    </row>
    <row r="771" spans="15:15" ht="12.5" x14ac:dyDescent="0.25">
      <c r="O771" s="42"/>
    </row>
    <row r="772" spans="15:15" ht="12.5" x14ac:dyDescent="0.25">
      <c r="O772" s="42"/>
    </row>
    <row r="773" spans="15:15" ht="12.5" x14ac:dyDescent="0.25">
      <c r="O773" s="42"/>
    </row>
    <row r="774" spans="15:15" ht="12.5" x14ac:dyDescent="0.25">
      <c r="O774" s="42"/>
    </row>
    <row r="775" spans="15:15" ht="12.5" x14ac:dyDescent="0.25">
      <c r="O775" s="42"/>
    </row>
    <row r="776" spans="15:15" ht="12.5" x14ac:dyDescent="0.25">
      <c r="O776" s="42"/>
    </row>
    <row r="777" spans="15:15" ht="12.5" x14ac:dyDescent="0.25">
      <c r="O777" s="42"/>
    </row>
    <row r="778" spans="15:15" ht="12.5" x14ac:dyDescent="0.25">
      <c r="O778" s="42"/>
    </row>
    <row r="779" spans="15:15" ht="12.5" x14ac:dyDescent="0.25">
      <c r="O779" s="42"/>
    </row>
    <row r="780" spans="15:15" ht="12.5" x14ac:dyDescent="0.25">
      <c r="O780" s="42"/>
    </row>
    <row r="781" spans="15:15" ht="12.5" x14ac:dyDescent="0.25">
      <c r="O781" s="42"/>
    </row>
    <row r="782" spans="15:15" ht="12.5" x14ac:dyDescent="0.25">
      <c r="O782" s="42"/>
    </row>
    <row r="783" spans="15:15" ht="12.5" x14ac:dyDescent="0.25">
      <c r="O783" s="42"/>
    </row>
    <row r="784" spans="15:15" ht="12.5" x14ac:dyDescent="0.25">
      <c r="O784" s="42"/>
    </row>
    <row r="785" spans="15:15" ht="12.5" x14ac:dyDescent="0.25">
      <c r="O785" s="42"/>
    </row>
    <row r="786" spans="15:15" ht="12.5" x14ac:dyDescent="0.25">
      <c r="O786" s="42"/>
    </row>
    <row r="787" spans="15:15" ht="12.5" x14ac:dyDescent="0.25">
      <c r="O787" s="42"/>
    </row>
    <row r="788" spans="15:15" ht="12.5" x14ac:dyDescent="0.25">
      <c r="O788" s="42"/>
    </row>
    <row r="789" spans="15:15" ht="12.5" x14ac:dyDescent="0.25">
      <c r="O789" s="42"/>
    </row>
    <row r="790" spans="15:15" ht="12.5" x14ac:dyDescent="0.25">
      <c r="O790" s="42"/>
    </row>
    <row r="791" spans="15:15" ht="12.5" x14ac:dyDescent="0.25">
      <c r="O791" s="42"/>
    </row>
    <row r="792" spans="15:15" ht="12.5" x14ac:dyDescent="0.25">
      <c r="O792" s="42"/>
    </row>
    <row r="793" spans="15:15" ht="12.5" x14ac:dyDescent="0.25">
      <c r="O793" s="42"/>
    </row>
    <row r="794" spans="15:15" ht="12.5" x14ac:dyDescent="0.25">
      <c r="O794" s="42"/>
    </row>
    <row r="795" spans="15:15" ht="12.5" x14ac:dyDescent="0.25">
      <c r="O795" s="42"/>
    </row>
    <row r="796" spans="15:15" ht="12.5" x14ac:dyDescent="0.25">
      <c r="O796" s="42"/>
    </row>
    <row r="797" spans="15:15" ht="12.5" x14ac:dyDescent="0.25">
      <c r="O797" s="42"/>
    </row>
    <row r="798" spans="15:15" ht="12.5" x14ac:dyDescent="0.25">
      <c r="O798" s="42"/>
    </row>
    <row r="799" spans="15:15" ht="12.5" x14ac:dyDescent="0.25">
      <c r="O799" s="42"/>
    </row>
    <row r="800" spans="15:15" ht="12.5" x14ac:dyDescent="0.25">
      <c r="O800" s="42"/>
    </row>
    <row r="801" spans="15:15" ht="12.5" x14ac:dyDescent="0.25">
      <c r="O801" s="42"/>
    </row>
    <row r="802" spans="15:15" ht="12.5" x14ac:dyDescent="0.25">
      <c r="O802" s="42"/>
    </row>
    <row r="803" spans="15:15" ht="12.5" x14ac:dyDescent="0.25">
      <c r="O803" s="42"/>
    </row>
    <row r="804" spans="15:15" ht="12.5" x14ac:dyDescent="0.25">
      <c r="O804" s="42"/>
    </row>
    <row r="805" spans="15:15" ht="12.5" x14ac:dyDescent="0.25">
      <c r="O805" s="42"/>
    </row>
    <row r="806" spans="15:15" ht="12.5" x14ac:dyDescent="0.25">
      <c r="O806" s="42"/>
    </row>
    <row r="807" spans="15:15" ht="12.5" x14ac:dyDescent="0.25">
      <c r="O807" s="42"/>
    </row>
    <row r="808" spans="15:15" ht="12.5" x14ac:dyDescent="0.25">
      <c r="O808" s="42"/>
    </row>
    <row r="809" spans="15:15" ht="12.5" x14ac:dyDescent="0.25">
      <c r="O809" s="42"/>
    </row>
    <row r="810" spans="15:15" ht="12.5" x14ac:dyDescent="0.25">
      <c r="O810" s="42"/>
    </row>
    <row r="811" spans="15:15" ht="12.5" x14ac:dyDescent="0.25">
      <c r="O811" s="42"/>
    </row>
    <row r="812" spans="15:15" ht="12.5" x14ac:dyDescent="0.25">
      <c r="O812" s="42"/>
    </row>
    <row r="813" spans="15:15" ht="12.5" x14ac:dyDescent="0.25">
      <c r="O813" s="42"/>
    </row>
    <row r="814" spans="15:15" ht="12.5" x14ac:dyDescent="0.25">
      <c r="O814" s="42"/>
    </row>
    <row r="815" spans="15:15" ht="12.5" x14ac:dyDescent="0.25">
      <c r="O815" s="42"/>
    </row>
    <row r="816" spans="15:15" ht="12.5" x14ac:dyDescent="0.25">
      <c r="O816" s="42"/>
    </row>
    <row r="817" spans="15:15" ht="12.5" x14ac:dyDescent="0.25">
      <c r="O817" s="42"/>
    </row>
    <row r="818" spans="15:15" ht="12.5" x14ac:dyDescent="0.25">
      <c r="O818" s="42"/>
    </row>
    <row r="819" spans="15:15" ht="12.5" x14ac:dyDescent="0.25">
      <c r="O819" s="42"/>
    </row>
    <row r="820" spans="15:15" ht="12.5" x14ac:dyDescent="0.25">
      <c r="O820" s="42"/>
    </row>
    <row r="821" spans="15:15" ht="12.5" x14ac:dyDescent="0.25">
      <c r="O821" s="42"/>
    </row>
    <row r="822" spans="15:15" ht="12.5" x14ac:dyDescent="0.25">
      <c r="O822" s="42"/>
    </row>
    <row r="823" spans="15:15" ht="12.5" x14ac:dyDescent="0.25">
      <c r="O823" s="42"/>
    </row>
    <row r="824" spans="15:15" ht="12.5" x14ac:dyDescent="0.25">
      <c r="O824" s="42"/>
    </row>
    <row r="825" spans="15:15" ht="12.5" x14ac:dyDescent="0.25">
      <c r="O825" s="42"/>
    </row>
    <row r="826" spans="15:15" ht="12.5" x14ac:dyDescent="0.25">
      <c r="O826" s="42"/>
    </row>
    <row r="827" spans="15:15" ht="12.5" x14ac:dyDescent="0.25">
      <c r="O827" s="42"/>
    </row>
    <row r="828" spans="15:15" ht="12.5" x14ac:dyDescent="0.25">
      <c r="O828" s="42"/>
    </row>
    <row r="829" spans="15:15" ht="12.5" x14ac:dyDescent="0.25">
      <c r="O829" s="42"/>
    </row>
    <row r="830" spans="15:15" ht="12.5" x14ac:dyDescent="0.25">
      <c r="O830" s="42"/>
    </row>
    <row r="831" spans="15:15" ht="12.5" x14ac:dyDescent="0.25">
      <c r="O831" s="42"/>
    </row>
    <row r="832" spans="15:15" ht="12.5" x14ac:dyDescent="0.25">
      <c r="O832" s="42"/>
    </row>
    <row r="833" spans="15:15" ht="12.5" x14ac:dyDescent="0.25">
      <c r="O833" s="42"/>
    </row>
    <row r="834" spans="15:15" ht="12.5" x14ac:dyDescent="0.25">
      <c r="O834" s="42"/>
    </row>
    <row r="835" spans="15:15" ht="12.5" x14ac:dyDescent="0.25">
      <c r="O835" s="42"/>
    </row>
    <row r="836" spans="15:15" ht="12.5" x14ac:dyDescent="0.25">
      <c r="O836" s="42"/>
    </row>
    <row r="837" spans="15:15" ht="12.5" x14ac:dyDescent="0.25">
      <c r="O837" s="42"/>
    </row>
    <row r="838" spans="15:15" ht="12.5" x14ac:dyDescent="0.25">
      <c r="O838" s="42"/>
    </row>
    <row r="839" spans="15:15" ht="12.5" x14ac:dyDescent="0.25">
      <c r="O839" s="42"/>
    </row>
    <row r="840" spans="15:15" ht="12.5" x14ac:dyDescent="0.25">
      <c r="O840" s="42"/>
    </row>
    <row r="841" spans="15:15" ht="12.5" x14ac:dyDescent="0.25">
      <c r="O841" s="42"/>
    </row>
    <row r="842" spans="15:15" ht="12.5" x14ac:dyDescent="0.25">
      <c r="O842" s="42"/>
    </row>
    <row r="843" spans="15:15" ht="12.5" x14ac:dyDescent="0.25">
      <c r="O843" s="42"/>
    </row>
    <row r="844" spans="15:15" ht="12.5" x14ac:dyDescent="0.25">
      <c r="O844" s="42"/>
    </row>
    <row r="845" spans="15:15" ht="12.5" x14ac:dyDescent="0.25">
      <c r="O845" s="42"/>
    </row>
    <row r="846" spans="15:15" ht="12.5" x14ac:dyDescent="0.25">
      <c r="O846" s="42"/>
    </row>
    <row r="847" spans="15:15" ht="12.5" x14ac:dyDescent="0.25">
      <c r="O847" s="42"/>
    </row>
    <row r="848" spans="15:15" ht="12.5" x14ac:dyDescent="0.25">
      <c r="O848" s="42"/>
    </row>
    <row r="849" spans="15:15" ht="12.5" x14ac:dyDescent="0.25">
      <c r="O849" s="42"/>
    </row>
    <row r="850" spans="15:15" ht="12.5" x14ac:dyDescent="0.25">
      <c r="O850" s="42"/>
    </row>
    <row r="851" spans="15:15" ht="12.5" x14ac:dyDescent="0.25">
      <c r="O851" s="42"/>
    </row>
    <row r="852" spans="15:15" ht="12.5" x14ac:dyDescent="0.25">
      <c r="O852" s="42"/>
    </row>
    <row r="853" spans="15:15" ht="12.5" x14ac:dyDescent="0.25">
      <c r="O853" s="42"/>
    </row>
    <row r="854" spans="15:15" ht="12.5" x14ac:dyDescent="0.25">
      <c r="O854" s="42"/>
    </row>
    <row r="855" spans="15:15" ht="12.5" x14ac:dyDescent="0.25">
      <c r="O855" s="42"/>
    </row>
    <row r="856" spans="15:15" ht="12.5" x14ac:dyDescent="0.25">
      <c r="O856" s="42"/>
    </row>
    <row r="857" spans="15:15" ht="12.5" x14ac:dyDescent="0.25">
      <c r="O857" s="42"/>
    </row>
    <row r="858" spans="15:15" ht="12.5" x14ac:dyDescent="0.25">
      <c r="O858" s="42"/>
    </row>
    <row r="859" spans="15:15" ht="12.5" x14ac:dyDescent="0.25">
      <c r="O859" s="42"/>
    </row>
    <row r="860" spans="15:15" ht="12.5" x14ac:dyDescent="0.25">
      <c r="O860" s="42"/>
    </row>
    <row r="861" spans="15:15" ht="12.5" x14ac:dyDescent="0.25">
      <c r="O861" s="42"/>
    </row>
    <row r="862" spans="15:15" ht="12.5" x14ac:dyDescent="0.25">
      <c r="O862" s="42"/>
    </row>
    <row r="863" spans="15:15" ht="12.5" x14ac:dyDescent="0.25">
      <c r="O863" s="42"/>
    </row>
    <row r="864" spans="15:15" ht="12.5" x14ac:dyDescent="0.25">
      <c r="O864" s="42"/>
    </row>
    <row r="865" spans="15:15" ht="12.5" x14ac:dyDescent="0.25">
      <c r="O865" s="42"/>
    </row>
    <row r="866" spans="15:15" ht="12.5" x14ac:dyDescent="0.25">
      <c r="O866" s="42"/>
    </row>
    <row r="867" spans="15:15" ht="12.5" x14ac:dyDescent="0.25">
      <c r="O867" s="42"/>
    </row>
    <row r="868" spans="15:15" ht="12.5" x14ac:dyDescent="0.25">
      <c r="O868" s="42"/>
    </row>
    <row r="869" spans="15:15" ht="12.5" x14ac:dyDescent="0.25">
      <c r="O869" s="42"/>
    </row>
    <row r="870" spans="15:15" ht="12.5" x14ac:dyDescent="0.25">
      <c r="O870" s="42"/>
    </row>
    <row r="871" spans="15:15" ht="12.5" x14ac:dyDescent="0.25">
      <c r="O871" s="42"/>
    </row>
    <row r="872" spans="15:15" ht="12.5" x14ac:dyDescent="0.25">
      <c r="O872" s="42"/>
    </row>
    <row r="873" spans="15:15" ht="12.5" x14ac:dyDescent="0.25">
      <c r="O873" s="42"/>
    </row>
    <row r="874" spans="15:15" ht="12.5" x14ac:dyDescent="0.25">
      <c r="O874" s="42"/>
    </row>
    <row r="875" spans="15:15" ht="12.5" x14ac:dyDescent="0.25">
      <c r="O875" s="42"/>
    </row>
    <row r="876" spans="15:15" ht="12.5" x14ac:dyDescent="0.25">
      <c r="O876" s="42"/>
    </row>
    <row r="877" spans="15:15" ht="12.5" x14ac:dyDescent="0.25">
      <c r="O877" s="42"/>
    </row>
    <row r="878" spans="15:15" ht="12.5" x14ac:dyDescent="0.25">
      <c r="O878" s="42"/>
    </row>
    <row r="879" spans="15:15" ht="12.5" x14ac:dyDescent="0.25">
      <c r="O879" s="42"/>
    </row>
    <row r="880" spans="15:15" ht="12.5" x14ac:dyDescent="0.25">
      <c r="O880" s="42"/>
    </row>
    <row r="881" spans="15:15" ht="12.5" x14ac:dyDescent="0.25">
      <c r="O881" s="42"/>
    </row>
    <row r="882" spans="15:15" ht="12.5" x14ac:dyDescent="0.25">
      <c r="O882" s="42"/>
    </row>
    <row r="883" spans="15:15" ht="12.5" x14ac:dyDescent="0.25">
      <c r="O883" s="42"/>
    </row>
    <row r="884" spans="15:15" ht="12.5" x14ac:dyDescent="0.25">
      <c r="O884" s="42"/>
    </row>
    <row r="885" spans="15:15" ht="12.5" x14ac:dyDescent="0.25">
      <c r="O885" s="42"/>
    </row>
    <row r="886" spans="15:15" ht="12.5" x14ac:dyDescent="0.25">
      <c r="O886" s="42"/>
    </row>
    <row r="887" spans="15:15" ht="12.5" x14ac:dyDescent="0.25">
      <c r="O887" s="42"/>
    </row>
    <row r="888" spans="15:15" ht="12.5" x14ac:dyDescent="0.25">
      <c r="O888" s="42"/>
    </row>
    <row r="889" spans="15:15" ht="12.5" x14ac:dyDescent="0.25">
      <c r="O889" s="42"/>
    </row>
    <row r="890" spans="15:15" ht="12.5" x14ac:dyDescent="0.25">
      <c r="O890" s="42"/>
    </row>
    <row r="891" spans="15:15" ht="12.5" x14ac:dyDescent="0.25">
      <c r="O891" s="42"/>
    </row>
    <row r="892" spans="15:15" ht="12.5" x14ac:dyDescent="0.25">
      <c r="O892" s="42"/>
    </row>
    <row r="893" spans="15:15" ht="12.5" x14ac:dyDescent="0.25">
      <c r="O893" s="42"/>
    </row>
    <row r="894" spans="15:15" ht="12.5" x14ac:dyDescent="0.25">
      <c r="O894" s="42"/>
    </row>
    <row r="895" spans="15:15" ht="12.5" x14ac:dyDescent="0.25">
      <c r="O895" s="42"/>
    </row>
    <row r="896" spans="15:15" ht="12.5" x14ac:dyDescent="0.25">
      <c r="O896" s="42"/>
    </row>
    <row r="897" spans="15:15" ht="12.5" x14ac:dyDescent="0.25">
      <c r="O897" s="42"/>
    </row>
    <row r="898" spans="15:15" ht="12.5" x14ac:dyDescent="0.25">
      <c r="O898" s="42"/>
    </row>
    <row r="899" spans="15:15" ht="12.5" x14ac:dyDescent="0.25">
      <c r="O899" s="42"/>
    </row>
    <row r="900" spans="15:15" ht="12.5" x14ac:dyDescent="0.25">
      <c r="O900" s="42"/>
    </row>
    <row r="901" spans="15:15" ht="12.5" x14ac:dyDescent="0.25">
      <c r="O901" s="42"/>
    </row>
    <row r="902" spans="15:15" ht="12.5" x14ac:dyDescent="0.25">
      <c r="O902" s="42"/>
    </row>
    <row r="903" spans="15:15" ht="12.5" x14ac:dyDescent="0.25">
      <c r="O903" s="42"/>
    </row>
    <row r="904" spans="15:15" ht="12.5" x14ac:dyDescent="0.25">
      <c r="O904" s="42"/>
    </row>
    <row r="905" spans="15:15" ht="12.5" x14ac:dyDescent="0.25">
      <c r="O905" s="42"/>
    </row>
    <row r="906" spans="15:15" ht="12.5" x14ac:dyDescent="0.25">
      <c r="O906" s="42"/>
    </row>
    <row r="907" spans="15:15" ht="12.5" x14ac:dyDescent="0.25">
      <c r="O907" s="42"/>
    </row>
    <row r="908" spans="15:15" ht="12.5" x14ac:dyDescent="0.25">
      <c r="O908" s="42"/>
    </row>
    <row r="909" spans="15:15" ht="12.5" x14ac:dyDescent="0.25">
      <c r="O909" s="42"/>
    </row>
    <row r="910" spans="15:15" ht="12.5" x14ac:dyDescent="0.25">
      <c r="O910" s="42"/>
    </row>
    <row r="911" spans="15:15" ht="12.5" x14ac:dyDescent="0.25">
      <c r="O911" s="42"/>
    </row>
    <row r="912" spans="15:15" ht="12.5" x14ac:dyDescent="0.25">
      <c r="O912" s="42"/>
    </row>
    <row r="913" spans="15:15" ht="12.5" x14ac:dyDescent="0.25">
      <c r="O913" s="42"/>
    </row>
    <row r="914" spans="15:15" ht="12.5" x14ac:dyDescent="0.25">
      <c r="O914" s="42"/>
    </row>
    <row r="915" spans="15:15" ht="12.5" x14ac:dyDescent="0.25">
      <c r="O915" s="42"/>
    </row>
    <row r="916" spans="15:15" ht="12.5" x14ac:dyDescent="0.25">
      <c r="O916" s="42"/>
    </row>
    <row r="917" spans="15:15" ht="12.5" x14ac:dyDescent="0.25">
      <c r="O917" s="42"/>
    </row>
    <row r="918" spans="15:15" ht="12.5" x14ac:dyDescent="0.25">
      <c r="O918" s="42"/>
    </row>
    <row r="919" spans="15:15" ht="12.5" x14ac:dyDescent="0.25">
      <c r="O919" s="42"/>
    </row>
    <row r="920" spans="15:15" ht="12.5" x14ac:dyDescent="0.25">
      <c r="O920" s="42"/>
    </row>
    <row r="921" spans="15:15" ht="12.5" x14ac:dyDescent="0.25">
      <c r="O921" s="42"/>
    </row>
    <row r="922" spans="15:15" ht="12.5" x14ac:dyDescent="0.25">
      <c r="O922" s="42"/>
    </row>
    <row r="923" spans="15:15" ht="12.5" x14ac:dyDescent="0.25">
      <c r="O923" s="42"/>
    </row>
    <row r="924" spans="15:15" ht="12.5" x14ac:dyDescent="0.25">
      <c r="O924" s="42"/>
    </row>
    <row r="925" spans="15:15" ht="12.5" x14ac:dyDescent="0.25">
      <c r="O925" s="42"/>
    </row>
    <row r="926" spans="15:15" ht="12.5" x14ac:dyDescent="0.25">
      <c r="O926" s="42"/>
    </row>
    <row r="927" spans="15:15" ht="12.5" x14ac:dyDescent="0.25">
      <c r="O927" s="42"/>
    </row>
    <row r="928" spans="15:15" ht="12.5" x14ac:dyDescent="0.25">
      <c r="O928" s="42"/>
    </row>
    <row r="929" spans="15:15" ht="12.5" x14ac:dyDescent="0.25">
      <c r="O929" s="42"/>
    </row>
    <row r="930" spans="15:15" ht="12.5" x14ac:dyDescent="0.25">
      <c r="O930" s="42"/>
    </row>
    <row r="931" spans="15:15" ht="12.5" x14ac:dyDescent="0.25">
      <c r="O931" s="42"/>
    </row>
    <row r="932" spans="15:15" ht="12.5" x14ac:dyDescent="0.25">
      <c r="O932" s="42"/>
    </row>
    <row r="933" spans="15:15" ht="12.5" x14ac:dyDescent="0.25">
      <c r="O933" s="42"/>
    </row>
    <row r="934" spans="15:15" ht="12.5" x14ac:dyDescent="0.25">
      <c r="O934" s="42"/>
    </row>
    <row r="935" spans="15:15" ht="12.5" x14ac:dyDescent="0.25">
      <c r="O935" s="42"/>
    </row>
    <row r="936" spans="15:15" ht="12.5" x14ac:dyDescent="0.25">
      <c r="O936" s="42"/>
    </row>
    <row r="937" spans="15:15" ht="12.5" x14ac:dyDescent="0.25">
      <c r="O937" s="42"/>
    </row>
    <row r="938" spans="15:15" ht="12.5" x14ac:dyDescent="0.25">
      <c r="O938" s="42"/>
    </row>
    <row r="939" spans="15:15" ht="12.5" x14ac:dyDescent="0.25">
      <c r="O939" s="42"/>
    </row>
    <row r="940" spans="15:15" ht="12.5" x14ac:dyDescent="0.25">
      <c r="O940" s="42"/>
    </row>
    <row r="941" spans="15:15" ht="12.5" x14ac:dyDescent="0.25">
      <c r="O941" s="42"/>
    </row>
    <row r="942" spans="15:15" ht="12.5" x14ac:dyDescent="0.25">
      <c r="O942" s="42"/>
    </row>
    <row r="943" spans="15:15" ht="12.5" x14ac:dyDescent="0.25">
      <c r="O943" s="42"/>
    </row>
    <row r="944" spans="15:15" ht="12.5" x14ac:dyDescent="0.25">
      <c r="O944" s="42"/>
    </row>
    <row r="945" spans="15:15" ht="12.5" x14ac:dyDescent="0.25">
      <c r="O945" s="42"/>
    </row>
    <row r="946" spans="15:15" ht="12.5" x14ac:dyDescent="0.25">
      <c r="O946" s="42"/>
    </row>
    <row r="947" spans="15:15" ht="12.5" x14ac:dyDescent="0.25">
      <c r="O947" s="42"/>
    </row>
    <row r="948" spans="15:15" ht="12.5" x14ac:dyDescent="0.25">
      <c r="O948" s="42"/>
    </row>
    <row r="949" spans="15:15" ht="12.5" x14ac:dyDescent="0.25">
      <c r="O949" s="42"/>
    </row>
    <row r="950" spans="15:15" ht="12.5" x14ac:dyDescent="0.25">
      <c r="O950" s="42"/>
    </row>
    <row r="951" spans="15:15" ht="12.5" x14ac:dyDescent="0.25">
      <c r="O951" s="42"/>
    </row>
    <row r="952" spans="15:15" ht="12.5" x14ac:dyDescent="0.25">
      <c r="O952" s="42"/>
    </row>
    <row r="953" spans="15:15" ht="12.5" x14ac:dyDescent="0.25">
      <c r="O953" s="42"/>
    </row>
    <row r="954" spans="15:15" ht="12.5" x14ac:dyDescent="0.25">
      <c r="O954" s="42"/>
    </row>
    <row r="955" spans="15:15" ht="12.5" x14ac:dyDescent="0.25">
      <c r="O955" s="42"/>
    </row>
    <row r="956" spans="15:15" ht="12.5" x14ac:dyDescent="0.25">
      <c r="O956" s="42"/>
    </row>
    <row r="957" spans="15:15" ht="12.5" x14ac:dyDescent="0.25">
      <c r="O957" s="42"/>
    </row>
    <row r="958" spans="15:15" ht="12.5" x14ac:dyDescent="0.25">
      <c r="O958" s="42"/>
    </row>
    <row r="959" spans="15:15" ht="12.5" x14ac:dyDescent="0.25">
      <c r="O959" s="42"/>
    </row>
    <row r="960" spans="15:15" ht="12.5" x14ac:dyDescent="0.25">
      <c r="O960" s="42"/>
    </row>
    <row r="961" spans="15:15" ht="12.5" x14ac:dyDescent="0.25">
      <c r="O961" s="42"/>
    </row>
    <row r="962" spans="15:15" ht="12.5" x14ac:dyDescent="0.25">
      <c r="O962" s="42"/>
    </row>
    <row r="963" spans="15:15" ht="12.5" x14ac:dyDescent="0.25">
      <c r="O963" s="42"/>
    </row>
    <row r="964" spans="15:15" ht="12.5" x14ac:dyDescent="0.25">
      <c r="O964" s="42"/>
    </row>
    <row r="965" spans="15:15" ht="12.5" x14ac:dyDescent="0.25">
      <c r="O965" s="42"/>
    </row>
    <row r="966" spans="15:15" ht="12.5" x14ac:dyDescent="0.25">
      <c r="O966" s="42"/>
    </row>
    <row r="967" spans="15:15" ht="12.5" x14ac:dyDescent="0.25">
      <c r="O967" s="42"/>
    </row>
    <row r="968" spans="15:15" ht="12.5" x14ac:dyDescent="0.25">
      <c r="O968" s="42"/>
    </row>
    <row r="969" spans="15:15" ht="12.5" x14ac:dyDescent="0.25">
      <c r="O969" s="42"/>
    </row>
    <row r="970" spans="15:15" ht="12.5" x14ac:dyDescent="0.25">
      <c r="O970" s="42"/>
    </row>
    <row r="971" spans="15:15" ht="12.5" x14ac:dyDescent="0.25">
      <c r="O971" s="42"/>
    </row>
    <row r="972" spans="15:15" ht="12.5" x14ac:dyDescent="0.25">
      <c r="O972" s="42"/>
    </row>
    <row r="973" spans="15:15" ht="12.5" x14ac:dyDescent="0.25">
      <c r="O973" s="42"/>
    </row>
    <row r="974" spans="15:15" ht="12.5" x14ac:dyDescent="0.25">
      <c r="O974" s="42"/>
    </row>
    <row r="975" spans="15:15" ht="12.5" x14ac:dyDescent="0.25">
      <c r="O975" s="42"/>
    </row>
    <row r="976" spans="15:15" ht="12.5" x14ac:dyDescent="0.25">
      <c r="O976" s="42"/>
    </row>
    <row r="977" spans="15:15" ht="12.5" x14ac:dyDescent="0.25">
      <c r="O977" s="42"/>
    </row>
    <row r="978" spans="15:15" ht="12.5" x14ac:dyDescent="0.25">
      <c r="O978" s="42"/>
    </row>
    <row r="979" spans="15:15" ht="12.5" x14ac:dyDescent="0.25">
      <c r="O979" s="42"/>
    </row>
    <row r="980" spans="15:15" ht="12.5" x14ac:dyDescent="0.25">
      <c r="O980" s="42"/>
    </row>
    <row r="981" spans="15:15" ht="12.5" x14ac:dyDescent="0.25">
      <c r="O981" s="42"/>
    </row>
    <row r="982" spans="15:15" ht="12.5" x14ac:dyDescent="0.25">
      <c r="O982" s="42"/>
    </row>
    <row r="983" spans="15:15" ht="12.5" x14ac:dyDescent="0.25">
      <c r="O983" s="42"/>
    </row>
    <row r="984" spans="15:15" ht="12.5" x14ac:dyDescent="0.25">
      <c r="O984" s="42"/>
    </row>
    <row r="985" spans="15:15" ht="12.5" x14ac:dyDescent="0.25">
      <c r="O985" s="42"/>
    </row>
    <row r="986" spans="15:15" ht="12.5" x14ac:dyDescent="0.25">
      <c r="O986" s="42"/>
    </row>
    <row r="987" spans="15:15" ht="12.5" x14ac:dyDescent="0.25">
      <c r="O987" s="42"/>
    </row>
    <row r="988" spans="15:15" ht="12.5" x14ac:dyDescent="0.25">
      <c r="O988" s="42"/>
    </row>
    <row r="989" spans="15:15" ht="12.5" x14ac:dyDescent="0.25">
      <c r="O989" s="42"/>
    </row>
    <row r="990" spans="15:15" ht="12.5" x14ac:dyDescent="0.25">
      <c r="O990" s="42"/>
    </row>
    <row r="991" spans="15:15" ht="12.5" x14ac:dyDescent="0.25">
      <c r="O991" s="42"/>
    </row>
    <row r="992" spans="15:15" ht="12.5" x14ac:dyDescent="0.25">
      <c r="O992" s="42"/>
    </row>
    <row r="993" spans="15:15" ht="12.5" x14ac:dyDescent="0.25">
      <c r="O993" s="42"/>
    </row>
    <row r="994" spans="15:15" ht="12.5" x14ac:dyDescent="0.25">
      <c r="O994" s="42"/>
    </row>
    <row r="995" spans="15:15" ht="12.5" x14ac:dyDescent="0.25">
      <c r="O995" s="42"/>
    </row>
    <row r="996" spans="15:15" ht="12.5" x14ac:dyDescent="0.25">
      <c r="O996" s="42"/>
    </row>
    <row r="997" spans="15:15" ht="12.5" x14ac:dyDescent="0.25">
      <c r="O997" s="42"/>
    </row>
    <row r="998" spans="15:15" ht="12.5" x14ac:dyDescent="0.25">
      <c r="O998" s="42"/>
    </row>
    <row r="999" spans="15:15" ht="12.5" x14ac:dyDescent="0.25">
      <c r="O999" s="42"/>
    </row>
    <row r="1000" spans="15:15" ht="12.5" x14ac:dyDescent="0.25">
      <c r="O1000" s="42"/>
    </row>
    <row r="1001" spans="15:15" ht="12.5" x14ac:dyDescent="0.25">
      <c r="O1001" s="42"/>
    </row>
    <row r="1002" spans="15:15" ht="12.5" x14ac:dyDescent="0.25">
      <c r="O1002" s="42"/>
    </row>
    <row r="1003" spans="15:15" ht="12.5" x14ac:dyDescent="0.25">
      <c r="O1003" s="42"/>
    </row>
    <row r="1004" spans="15:15" ht="12.5" x14ac:dyDescent="0.25">
      <c r="O1004" s="42"/>
    </row>
    <row r="1005" spans="15:15" ht="12.5" x14ac:dyDescent="0.25">
      <c r="O1005" s="42"/>
    </row>
    <row r="1006" spans="15:15" ht="12.5" x14ac:dyDescent="0.25"/>
    <row r="1007" spans="15:15" ht="12.5" x14ac:dyDescent="0.25"/>
    <row r="1008" spans="15:15" ht="12.5" x14ac:dyDescent="0.25"/>
    <row r="1009" ht="12.5" x14ac:dyDescent="0.25"/>
  </sheetData>
  <mergeCells count="1">
    <mergeCell ref="B51:N51"/>
  </mergeCells>
  <hyperlinks>
    <hyperlink ref="A41" r:id="rId1" xr:uid="{00000000-0004-0000-0100-000000000000}"/>
    <hyperlink ref="A55" r:id="rId2" xr:uid="{00000000-0004-0000-0100-000001000000}"/>
    <hyperlink ref="A56" r:id="rId3" xr:uid="{00000000-0004-0000-0100-000002000000}"/>
    <hyperlink ref="A57" r:id="rId4" xr:uid="{00000000-0004-0000-0100-000003000000}"/>
    <hyperlink ref="A58" r:id="rId5" xr:uid="{00000000-0004-0000-0100-000004000000}"/>
    <hyperlink ref="A59" r:id="rId6" xr:uid="{00000000-0004-0000-0100-00000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 2022</vt:lpstr>
      <vt:lpstr>Eksempel på budget med beløb 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Serina Klejstrup</dc:creator>
  <cp:lastModifiedBy>Serina Klejstrup</cp:lastModifiedBy>
  <dcterms:created xsi:type="dcterms:W3CDTF">2022-08-02T11:53:45Z</dcterms:created>
  <dcterms:modified xsi:type="dcterms:W3CDTF">2022-08-02T11:53:45Z</dcterms:modified>
</cp:coreProperties>
</file>