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d\Documents\SVUF\Årsmöten\Årsmöte 2026\Underlag årsmöte 2026\"/>
    </mc:Choice>
  </mc:AlternateContent>
  <xr:revisionPtr revIDLastSave="0" documentId="8_{50634954-E3CA-4AC1-A3DF-E9E5311E9A1E}" xr6:coauthVersionLast="47" xr6:coauthVersionMax="47" xr10:uidLastSave="{00000000-0000-0000-0000-000000000000}"/>
  <bookViews>
    <workbookView xWindow="1500" yWindow="1500" windowWidth="20112" windowHeight="11304" xr2:uid="{2E687E2C-F67C-4673-8A92-D01845A563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1" l="1"/>
  <c r="C54" i="1" s="1"/>
  <c r="C41" i="1"/>
  <c r="D21" i="1"/>
  <c r="D23" i="1" s="1"/>
  <c r="D10" i="1"/>
</calcChain>
</file>

<file path=xl/sharedStrings.xml><?xml version="1.0" encoding="utf-8"?>
<sst xmlns="http://schemas.openxmlformats.org/spreadsheetml/2006/main" count="42" uniqueCount="22">
  <si>
    <t>Intäkter:</t>
  </si>
  <si>
    <t>Medlemavg:institutionella</t>
  </si>
  <si>
    <t>Medlemavg:individuella</t>
  </si>
  <si>
    <t>Fondökning</t>
  </si>
  <si>
    <t xml:space="preserve">Övriga intäkter </t>
  </si>
  <si>
    <t>Årskonferens (udda år)</t>
  </si>
  <si>
    <t>Summa intäkter:</t>
  </si>
  <si>
    <t>Kostnader:</t>
  </si>
  <si>
    <t>Konsulttjänster</t>
  </si>
  <si>
    <t>Webbplats löpande</t>
  </si>
  <si>
    <t>Administrativt stöd</t>
  </si>
  <si>
    <t>Styrelsens omkostnader</t>
  </si>
  <si>
    <t>Programaktiviteter</t>
  </si>
  <si>
    <r>
      <t xml:space="preserve">Seminarieserie </t>
    </r>
    <r>
      <rPr>
        <b/>
        <sz val="8"/>
        <color rgb="FF7030A0"/>
        <rFont val="Arial"/>
        <family val="2"/>
      </rPr>
      <t>(f d Programaktiviteter)</t>
    </r>
  </si>
  <si>
    <t>Övrigt</t>
  </si>
  <si>
    <t>Summa kostnader</t>
  </si>
  <si>
    <t>Netto</t>
  </si>
  <si>
    <t>Budget</t>
  </si>
  <si>
    <t>Resultat</t>
  </si>
  <si>
    <t xml:space="preserve">Seminarieserie </t>
  </si>
  <si>
    <t>Förslag på budget 2025</t>
  </si>
  <si>
    <t>Förslag på budget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</si>
</sst>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7030A0"/>
      <name val="Arial"/>
      <family val="2"/>
    </font>
    <font>
      <b/>
      <sz val="8"/>
      <color rgb="FF7030A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5" fillId="0" borderId="1" xfId="1" applyFont="1" applyBorder="1"/>
    <xf numFmtId="0" fontId="4" fillId="0" borderId="1" xfId="1" applyFont="1" applyBorder="1"/>
    <xf numFmtId="0" fontId="6" fillId="0" borderId="2" xfId="1" applyFont="1" applyBorder="1"/>
    <xf numFmtId="0" fontId="1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</cellXfs>
  <cellStyles count="4">
    <cellStyle name="Normal" xfId="0" builtinId="0"/>
    <cellStyle name="Normal 2" xfId="3" xr:uid="{65D79E25-820F-4E1D-BC67-4DEC9EBC3E7D}"/>
    <cellStyle name="Normal 3" xfId="1" xr:uid="{16C87497-9C7E-4180-B2B0-5BA60E158F7F}"/>
    <cellStyle name="Procent 2" xfId="2" xr:uid="{6E31EEA2-71B0-48D8-92E0-EA576A44B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DC44-D00C-45C3-81D9-43DB4DD007C1}">
  <dimension ref="A1:I54"/>
  <sheetViews>
    <sheetView tabSelected="1" workbookViewId="0">
      <selection activeCell="C51" sqref="C51"/>
    </sheetView>
  </sheetViews>
  <sheetFormatPr defaultRowHeight="14.4" x14ac:dyDescent="0.3"/>
  <cols>
    <col min="1" max="1" width="39" customWidth="1"/>
    <col min="3" max="3" width="10.109375" bestFit="1" customWidth="1"/>
    <col min="6" max="6" width="10.44140625" customWidth="1"/>
  </cols>
  <sheetData>
    <row r="1" spans="1:7" x14ac:dyDescent="0.3">
      <c r="A1" t="s">
        <v>21</v>
      </c>
    </row>
    <row r="2" spans="1:7" x14ac:dyDescent="0.3">
      <c r="B2" s="4">
        <v>2025</v>
      </c>
      <c r="C2" s="15">
        <v>2025</v>
      </c>
      <c r="D2" s="4">
        <v>2026</v>
      </c>
    </row>
    <row r="3" spans="1:7" x14ac:dyDescent="0.3">
      <c r="B3" s="4" t="s">
        <v>17</v>
      </c>
      <c r="C3" s="16" t="s">
        <v>18</v>
      </c>
      <c r="D3" s="4" t="s">
        <v>17</v>
      </c>
    </row>
    <row r="4" spans="1:7" x14ac:dyDescent="0.3">
      <c r="A4" s="2" t="s">
        <v>0</v>
      </c>
      <c r="B4" s="18"/>
      <c r="C4" s="18"/>
      <c r="D4" s="18"/>
    </row>
    <row r="5" spans="1:7" x14ac:dyDescent="0.3">
      <c r="A5" s="1" t="s">
        <v>1</v>
      </c>
      <c r="B5" s="19">
        <v>150000</v>
      </c>
      <c r="C5" s="19">
        <v>157500</v>
      </c>
      <c r="D5" s="19">
        <v>157500</v>
      </c>
    </row>
    <row r="6" spans="1:7" x14ac:dyDescent="0.3">
      <c r="A6" s="1" t="s">
        <v>2</v>
      </c>
      <c r="B6" s="19">
        <v>6500</v>
      </c>
      <c r="C6" s="19">
        <v>13691</v>
      </c>
      <c r="D6" s="19">
        <v>10000</v>
      </c>
    </row>
    <row r="7" spans="1:7" x14ac:dyDescent="0.3">
      <c r="A7" s="1" t="s">
        <v>3</v>
      </c>
      <c r="B7" s="19">
        <v>0</v>
      </c>
      <c r="C7" s="19">
        <v>11325</v>
      </c>
      <c r="D7" s="19">
        <v>0</v>
      </c>
    </row>
    <row r="8" spans="1:7" x14ac:dyDescent="0.3">
      <c r="A8" s="1" t="s">
        <v>4</v>
      </c>
      <c r="B8" s="19">
        <v>0</v>
      </c>
      <c r="C8" s="19">
        <v>0</v>
      </c>
      <c r="D8" s="19">
        <v>0</v>
      </c>
    </row>
    <row r="9" spans="1:7" x14ac:dyDescent="0.3">
      <c r="A9" s="1" t="s">
        <v>5</v>
      </c>
      <c r="B9" s="19">
        <v>880000</v>
      </c>
      <c r="C9" s="19">
        <v>856100</v>
      </c>
      <c r="D9" s="19">
        <v>0</v>
      </c>
    </row>
    <row r="10" spans="1:7" x14ac:dyDescent="0.3">
      <c r="A10" s="2" t="s">
        <v>6</v>
      </c>
      <c r="B10" s="20">
        <v>1036500</v>
      </c>
      <c r="C10" s="20">
        <v>1038616</v>
      </c>
      <c r="D10" s="20">
        <f>SUM(D5:D9)</f>
        <v>167500</v>
      </c>
    </row>
    <row r="11" spans="1:7" x14ac:dyDescent="0.3">
      <c r="A11" s="1"/>
      <c r="B11" s="19"/>
      <c r="C11" s="19"/>
      <c r="D11" s="19"/>
    </row>
    <row r="12" spans="1:7" x14ac:dyDescent="0.3">
      <c r="A12" s="2" t="s">
        <v>7</v>
      </c>
      <c r="B12" s="19"/>
      <c r="C12" s="19"/>
      <c r="D12" s="19"/>
    </row>
    <row r="13" spans="1:7" x14ac:dyDescent="0.3">
      <c r="A13" s="1" t="s">
        <v>8</v>
      </c>
      <c r="B13" s="19">
        <v>5000</v>
      </c>
      <c r="C13" s="19">
        <v>10875</v>
      </c>
      <c r="D13" s="19">
        <v>5000</v>
      </c>
    </row>
    <row r="14" spans="1:7" x14ac:dyDescent="0.3">
      <c r="A14" s="1" t="s">
        <v>9</v>
      </c>
      <c r="B14" s="19">
        <v>15000</v>
      </c>
      <c r="C14" s="19">
        <v>16842</v>
      </c>
      <c r="D14" s="19">
        <v>15000</v>
      </c>
    </row>
    <row r="15" spans="1:7" x14ac:dyDescent="0.3">
      <c r="A15" s="3" t="s">
        <v>10</v>
      </c>
      <c r="B15" s="19">
        <v>150000</v>
      </c>
      <c r="C15" s="19">
        <v>160943</v>
      </c>
      <c r="D15" s="19">
        <v>150000</v>
      </c>
    </row>
    <row r="16" spans="1:7" x14ac:dyDescent="0.3">
      <c r="A16" s="1" t="s">
        <v>11</v>
      </c>
      <c r="B16" s="19">
        <v>10000</v>
      </c>
      <c r="C16" s="19">
        <v>8045</v>
      </c>
      <c r="D16" s="19">
        <v>10000</v>
      </c>
      <c r="G16" s="17"/>
    </row>
    <row r="17" spans="1:9" x14ac:dyDescent="0.3">
      <c r="A17" s="3" t="s">
        <v>12</v>
      </c>
      <c r="B17" s="19">
        <v>0</v>
      </c>
      <c r="C17" s="19">
        <v>0</v>
      </c>
      <c r="D17" s="19">
        <v>0</v>
      </c>
    </row>
    <row r="18" spans="1:9" x14ac:dyDescent="0.3">
      <c r="A18" s="3" t="s">
        <v>13</v>
      </c>
      <c r="B18" s="19">
        <v>10000</v>
      </c>
      <c r="C18" s="19">
        <v>0</v>
      </c>
      <c r="D18" s="19">
        <v>50000</v>
      </c>
    </row>
    <row r="19" spans="1:9" x14ac:dyDescent="0.3">
      <c r="A19" s="1" t="s">
        <v>5</v>
      </c>
      <c r="B19" s="19">
        <v>800000</v>
      </c>
      <c r="C19" s="19">
        <v>748649</v>
      </c>
      <c r="D19" s="19">
        <v>0</v>
      </c>
    </row>
    <row r="20" spans="1:9" x14ac:dyDescent="0.3">
      <c r="A20" s="1" t="s">
        <v>14</v>
      </c>
      <c r="B20" s="19">
        <v>5000</v>
      </c>
      <c r="C20" s="19">
        <v>0</v>
      </c>
      <c r="D20" s="19">
        <v>15000</v>
      </c>
      <c r="I20" s="17"/>
    </row>
    <row r="21" spans="1:9" x14ac:dyDescent="0.3">
      <c r="A21" s="2" t="s">
        <v>15</v>
      </c>
      <c r="B21" s="20">
        <v>995000</v>
      </c>
      <c r="C21" s="20">
        <v>945354</v>
      </c>
      <c r="D21" s="20">
        <f>SUM(D13:D20)</f>
        <v>245000</v>
      </c>
    </row>
    <row r="22" spans="1:9" x14ac:dyDescent="0.3">
      <c r="A22" s="1"/>
      <c r="B22" s="19"/>
      <c r="C22" s="19"/>
      <c r="D22" s="19"/>
    </row>
    <row r="23" spans="1:9" x14ac:dyDescent="0.3">
      <c r="A23" s="1" t="s">
        <v>16</v>
      </c>
      <c r="B23" s="20">
        <v>41500</v>
      </c>
      <c r="C23" s="20">
        <v>93262</v>
      </c>
      <c r="D23" s="20">
        <f>SUM(D10-D21)</f>
        <v>-77500</v>
      </c>
    </row>
    <row r="32" spans="1:9" x14ac:dyDescent="0.3">
      <c r="A32" s="6" t="s">
        <v>20</v>
      </c>
      <c r="B32" s="7"/>
      <c r="C32" s="5"/>
    </row>
    <row r="33" spans="1:5" x14ac:dyDescent="0.3">
      <c r="A33" s="5"/>
      <c r="B33" s="6">
        <v>2025</v>
      </c>
      <c r="C33" s="6">
        <v>2026</v>
      </c>
    </row>
    <row r="34" spans="1:5" ht="15" thickBot="1" x14ac:dyDescent="0.35">
      <c r="A34" s="5"/>
      <c r="B34" s="8" t="s">
        <v>17</v>
      </c>
      <c r="C34" s="8" t="s">
        <v>17</v>
      </c>
    </row>
    <row r="35" spans="1:5" ht="15" thickBot="1" x14ac:dyDescent="0.35">
      <c r="A35" s="9" t="s">
        <v>0</v>
      </c>
      <c r="B35" s="14"/>
      <c r="C35" s="14"/>
    </row>
    <row r="36" spans="1:5" ht="15" thickBot="1" x14ac:dyDescent="0.35">
      <c r="A36" s="10" t="s">
        <v>1</v>
      </c>
      <c r="B36" s="19">
        <v>150000</v>
      </c>
      <c r="C36" s="19">
        <v>157500</v>
      </c>
    </row>
    <row r="37" spans="1:5" ht="15" thickBot="1" x14ac:dyDescent="0.35">
      <c r="A37" s="10" t="s">
        <v>2</v>
      </c>
      <c r="B37" s="19">
        <v>6500</v>
      </c>
      <c r="C37" s="19">
        <v>10000</v>
      </c>
    </row>
    <row r="38" spans="1:5" ht="15" thickBot="1" x14ac:dyDescent="0.35">
      <c r="A38" s="10" t="s">
        <v>3</v>
      </c>
      <c r="B38" s="19">
        <v>0</v>
      </c>
      <c r="C38" s="19">
        <v>0</v>
      </c>
    </row>
    <row r="39" spans="1:5" ht="15" thickBot="1" x14ac:dyDescent="0.35">
      <c r="A39" s="10" t="s">
        <v>4</v>
      </c>
      <c r="B39" s="19">
        <v>0</v>
      </c>
      <c r="C39" s="19">
        <v>0</v>
      </c>
    </row>
    <row r="40" spans="1:5" ht="15" thickBot="1" x14ac:dyDescent="0.35">
      <c r="A40" s="10" t="s">
        <v>5</v>
      </c>
      <c r="B40" s="19">
        <v>880000</v>
      </c>
      <c r="C40" s="19">
        <v>0</v>
      </c>
    </row>
    <row r="41" spans="1:5" ht="15" thickBot="1" x14ac:dyDescent="0.35">
      <c r="A41" s="11" t="s">
        <v>6</v>
      </c>
      <c r="B41" s="20">
        <v>1036500</v>
      </c>
      <c r="C41" s="20">
        <f>SUM(C36:C40)</f>
        <v>167500</v>
      </c>
    </row>
    <row r="42" spans="1:5" ht="15" thickBot="1" x14ac:dyDescent="0.35">
      <c r="A42" s="10"/>
      <c r="B42" s="19"/>
      <c r="C42" s="19"/>
    </row>
    <row r="43" spans="1:5" ht="15" thickBot="1" x14ac:dyDescent="0.35">
      <c r="A43" s="11" t="s">
        <v>7</v>
      </c>
      <c r="B43" s="19"/>
      <c r="C43" s="19"/>
    </row>
    <row r="44" spans="1:5" ht="15" thickBot="1" x14ac:dyDescent="0.35">
      <c r="A44" s="10" t="s">
        <v>8</v>
      </c>
      <c r="B44" s="19">
        <v>5000</v>
      </c>
      <c r="C44" s="19">
        <v>5000</v>
      </c>
      <c r="E44" s="17"/>
    </row>
    <row r="45" spans="1:5" ht="15" thickBot="1" x14ac:dyDescent="0.35">
      <c r="A45" s="10" t="s">
        <v>9</v>
      </c>
      <c r="B45" s="19">
        <v>15000</v>
      </c>
      <c r="C45" s="19">
        <v>15000</v>
      </c>
      <c r="E45" s="17"/>
    </row>
    <row r="46" spans="1:5" ht="15" thickBot="1" x14ac:dyDescent="0.35">
      <c r="A46" s="12" t="s">
        <v>10</v>
      </c>
      <c r="B46" s="19">
        <v>150000</v>
      </c>
      <c r="C46" s="19">
        <v>150000</v>
      </c>
      <c r="E46" s="17"/>
    </row>
    <row r="47" spans="1:5" ht="15" thickBot="1" x14ac:dyDescent="0.35">
      <c r="A47" s="13" t="s">
        <v>11</v>
      </c>
      <c r="B47" s="19">
        <v>10000</v>
      </c>
      <c r="C47" s="19">
        <v>10000</v>
      </c>
      <c r="E47" s="17"/>
    </row>
    <row r="48" spans="1:5" ht="15" thickBot="1" x14ac:dyDescent="0.35">
      <c r="A48" s="12" t="s">
        <v>19</v>
      </c>
      <c r="B48" s="19">
        <v>10000</v>
      </c>
      <c r="C48" s="19">
        <v>50000</v>
      </c>
      <c r="E48" s="17"/>
    </row>
    <row r="49" spans="1:5" ht="15" thickBot="1" x14ac:dyDescent="0.35">
      <c r="A49" s="13" t="s">
        <v>5</v>
      </c>
      <c r="B49" s="19">
        <v>800000</v>
      </c>
      <c r="C49" s="19"/>
      <c r="E49" s="17"/>
    </row>
    <row r="50" spans="1:5" ht="15" thickBot="1" x14ac:dyDescent="0.35">
      <c r="A50" s="10" t="s">
        <v>14</v>
      </c>
      <c r="B50" s="19">
        <v>5000</v>
      </c>
      <c r="C50" s="19">
        <v>15000</v>
      </c>
      <c r="E50" s="17"/>
    </row>
    <row r="51" spans="1:5" ht="15" thickBot="1" x14ac:dyDescent="0.35">
      <c r="A51" s="11" t="s">
        <v>15</v>
      </c>
      <c r="B51" s="20">
        <v>995000</v>
      </c>
      <c r="C51" s="20">
        <f>SUM(C44:C50)</f>
        <v>245000</v>
      </c>
      <c r="E51" s="17"/>
    </row>
    <row r="52" spans="1:5" ht="15" thickBot="1" x14ac:dyDescent="0.35">
      <c r="A52" s="10"/>
      <c r="E52" s="17"/>
    </row>
    <row r="53" spans="1:5" ht="15" thickBot="1" x14ac:dyDescent="0.35">
      <c r="A53" s="10" t="s">
        <v>16</v>
      </c>
      <c r="B53" s="19"/>
      <c r="C53" s="19"/>
      <c r="E53" s="17"/>
    </row>
    <row r="54" spans="1:5" x14ac:dyDescent="0.3">
      <c r="B54" s="20">
        <v>41500</v>
      </c>
      <c r="C54" s="20">
        <f>SUM(C41-C51)</f>
        <v>-77500</v>
      </c>
      <c r="E54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Källström-Böresson Jonna</dc:creator>
  <cp:lastModifiedBy>Maud Engström</cp:lastModifiedBy>
  <dcterms:created xsi:type="dcterms:W3CDTF">2024-02-19T07:57:27Z</dcterms:created>
  <dcterms:modified xsi:type="dcterms:W3CDTF">2026-04-07T18:50:01Z</dcterms:modified>
</cp:coreProperties>
</file>