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vely\Dropbox\Vida Sana - FitPlan\Business flow\Club\"/>
    </mc:Choice>
  </mc:AlternateContent>
  <xr:revisionPtr revIDLastSave="0" documentId="13_ncr:1_{EA508ABB-D1F1-403B-AC87-5DC5C6760593}" xr6:coauthVersionLast="47" xr6:coauthVersionMax="47" xr10:uidLastSave="{00000000-0000-0000-0000-000000000000}"/>
  <bookViews>
    <workbookView xWindow="-110" yWindow="-110" windowWidth="19420" windowHeight="10300" tabRatio="738" xr2:uid="{00000000-000D-0000-FFFF-FFFF00000000}"/>
  </bookViews>
  <sheets>
    <sheet name="Jan" sheetId="15" r:id="rId1"/>
    <sheet name="Feb" sheetId="22" r:id="rId2"/>
    <sheet name="Mrt" sheetId="23" r:id="rId3"/>
    <sheet name="Apr" sheetId="24" r:id="rId4"/>
    <sheet name="Mei" sheetId="25" r:id="rId5"/>
    <sheet name="Jun" sheetId="26" r:id="rId6"/>
    <sheet name="Jul" sheetId="27" r:id="rId7"/>
    <sheet name="Aug" sheetId="28" r:id="rId8"/>
    <sheet name="Sep" sheetId="29" r:id="rId9"/>
    <sheet name="Okt" sheetId="30" r:id="rId10"/>
    <sheet name="Nov" sheetId="31" r:id="rId11"/>
    <sheet name="Dec" sheetId="32" r:id="rId12"/>
    <sheet name="Cumul" sheetId="17" r:id="rId13"/>
    <sheet name="Jaarstatistiek" sheetId="18" r:id="rId14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17" l="1"/>
  <c r="A5" i="32"/>
  <c r="A5" i="31"/>
  <c r="A5" i="30"/>
  <c r="A5" i="29"/>
  <c r="A5" i="28"/>
  <c r="A5" i="27"/>
  <c r="A5" i="26"/>
  <c r="A5" i="25"/>
  <c r="A5" i="24"/>
  <c r="A5" i="23"/>
  <c r="F19" i="15"/>
  <c r="F20" i="15"/>
  <c r="F21" i="15"/>
  <c r="F22" i="15"/>
  <c r="F23" i="15"/>
  <c r="F24" i="15"/>
  <c r="F25" i="15"/>
  <c r="F26" i="15"/>
  <c r="F27" i="15"/>
  <c r="F31" i="15"/>
  <c r="F32" i="15"/>
  <c r="F33" i="15"/>
  <c r="F34" i="15"/>
  <c r="F35" i="15"/>
  <c r="F36" i="15"/>
  <c r="F37" i="15"/>
  <c r="F41" i="15"/>
  <c r="F42" i="15"/>
  <c r="F56" i="15"/>
  <c r="F57" i="15"/>
  <c r="B22" i="17" l="1"/>
  <c r="C22" i="17"/>
  <c r="D22" i="17"/>
  <c r="G22" i="17"/>
  <c r="C14" i="17"/>
  <c r="A5" i="22"/>
  <c r="Y65" i="17"/>
  <c r="X65" i="17"/>
  <c r="W65" i="17"/>
  <c r="Y64" i="17"/>
  <c r="X64" i="17"/>
  <c r="W64" i="17"/>
  <c r="Y63" i="17"/>
  <c r="X63" i="17"/>
  <c r="W63" i="17"/>
  <c r="Y62" i="17"/>
  <c r="X62" i="17"/>
  <c r="W62" i="17"/>
  <c r="Y61" i="17"/>
  <c r="X61" i="17"/>
  <c r="W61" i="17"/>
  <c r="Y60" i="17"/>
  <c r="X60" i="17"/>
  <c r="W60" i="17"/>
  <c r="Y59" i="17"/>
  <c r="X59" i="17"/>
  <c r="W59" i="17"/>
  <c r="Y58" i="17"/>
  <c r="X58" i="17"/>
  <c r="W58" i="17"/>
  <c r="Y57" i="17"/>
  <c r="X57" i="17"/>
  <c r="W57" i="17"/>
  <c r="Y56" i="17"/>
  <c r="X56" i="17"/>
  <c r="W56" i="17"/>
  <c r="U65" i="17"/>
  <c r="U64" i="17"/>
  <c r="U63" i="17"/>
  <c r="U62" i="17"/>
  <c r="U61" i="17"/>
  <c r="U60" i="17"/>
  <c r="U59" i="17"/>
  <c r="U58" i="17"/>
  <c r="U57" i="17"/>
  <c r="U56" i="17"/>
  <c r="T65" i="17"/>
  <c r="T64" i="17"/>
  <c r="T63" i="17"/>
  <c r="T62" i="17"/>
  <c r="T61" i="17"/>
  <c r="T60" i="17"/>
  <c r="T59" i="17"/>
  <c r="T58" i="17"/>
  <c r="T57" i="17"/>
  <c r="T56" i="17"/>
  <c r="S65" i="17"/>
  <c r="S64" i="17"/>
  <c r="S63" i="17"/>
  <c r="S62" i="17"/>
  <c r="S61" i="17"/>
  <c r="S60" i="17"/>
  <c r="S59" i="17"/>
  <c r="S58" i="17"/>
  <c r="S57" i="17"/>
  <c r="S56" i="17"/>
  <c r="Q65" i="17"/>
  <c r="Q64" i="17"/>
  <c r="Q63" i="17"/>
  <c r="Q62" i="17"/>
  <c r="Q61" i="17"/>
  <c r="Q60" i="17"/>
  <c r="Q59" i="17"/>
  <c r="Q58" i="17"/>
  <c r="Q57" i="17"/>
  <c r="Q56" i="17"/>
  <c r="O65" i="17"/>
  <c r="O64" i="17"/>
  <c r="O63" i="17"/>
  <c r="O62" i="17"/>
  <c r="O61" i="17"/>
  <c r="O60" i="17"/>
  <c r="O59" i="17"/>
  <c r="O58" i="17"/>
  <c r="O57" i="17"/>
  <c r="O56" i="17"/>
  <c r="M65" i="17"/>
  <c r="M64" i="17"/>
  <c r="M63" i="17"/>
  <c r="M62" i="17"/>
  <c r="M61" i="17"/>
  <c r="M60" i="17"/>
  <c r="M59" i="17"/>
  <c r="M58" i="17"/>
  <c r="M57" i="17"/>
  <c r="M56" i="17"/>
  <c r="K65" i="17"/>
  <c r="K64" i="17"/>
  <c r="K63" i="17"/>
  <c r="K62" i="17"/>
  <c r="K61" i="17"/>
  <c r="K60" i="17"/>
  <c r="K59" i="17"/>
  <c r="K58" i="17"/>
  <c r="K57" i="17"/>
  <c r="K56" i="17"/>
  <c r="Y8" i="17"/>
  <c r="X8" i="17"/>
  <c r="W8" i="17"/>
  <c r="U8" i="17"/>
  <c r="T8" i="17"/>
  <c r="S8" i="17"/>
  <c r="Q8" i="17"/>
  <c r="O8" i="17"/>
  <c r="M8" i="17"/>
  <c r="H65" i="17"/>
  <c r="G65" i="17"/>
  <c r="H64" i="17"/>
  <c r="G64" i="17"/>
  <c r="H63" i="17"/>
  <c r="G63" i="17"/>
  <c r="H62" i="17"/>
  <c r="G62" i="17"/>
  <c r="H61" i="17"/>
  <c r="G61" i="17"/>
  <c r="H60" i="17"/>
  <c r="G60" i="17"/>
  <c r="H59" i="17"/>
  <c r="G59" i="17"/>
  <c r="H58" i="17"/>
  <c r="G58" i="17"/>
  <c r="H57" i="17"/>
  <c r="G57" i="17"/>
  <c r="H56" i="17"/>
  <c r="G56" i="17"/>
  <c r="E65" i="17"/>
  <c r="D65" i="17"/>
  <c r="C65" i="17"/>
  <c r="B65" i="17"/>
  <c r="E64" i="17"/>
  <c r="D64" i="17"/>
  <c r="C64" i="17"/>
  <c r="B64" i="17"/>
  <c r="E63" i="17"/>
  <c r="D63" i="17"/>
  <c r="C63" i="17"/>
  <c r="B63" i="17"/>
  <c r="E62" i="17"/>
  <c r="D62" i="17"/>
  <c r="C62" i="17"/>
  <c r="B62" i="17"/>
  <c r="E61" i="17"/>
  <c r="D61" i="17"/>
  <c r="C61" i="17"/>
  <c r="B61" i="17"/>
  <c r="E60" i="17"/>
  <c r="D60" i="17"/>
  <c r="C60" i="17"/>
  <c r="B60" i="17"/>
  <c r="E59" i="17"/>
  <c r="D59" i="17"/>
  <c r="C59" i="17"/>
  <c r="B59" i="17"/>
  <c r="E58" i="17"/>
  <c r="D58" i="17"/>
  <c r="C58" i="17"/>
  <c r="B58" i="17"/>
  <c r="E57" i="17"/>
  <c r="D57" i="17"/>
  <c r="C57" i="17"/>
  <c r="B57" i="17"/>
  <c r="E56" i="17"/>
  <c r="D56" i="17"/>
  <c r="C56" i="17"/>
  <c r="B56" i="17"/>
  <c r="H50" i="17"/>
  <c r="G50" i="17"/>
  <c r="H49" i="17"/>
  <c r="G49" i="17"/>
  <c r="H48" i="17"/>
  <c r="G48" i="17"/>
  <c r="H47" i="17"/>
  <c r="G47" i="17"/>
  <c r="H46" i="17"/>
  <c r="G46" i="17"/>
  <c r="H45" i="17"/>
  <c r="G45" i="17"/>
  <c r="H44" i="17"/>
  <c r="G44" i="17"/>
  <c r="H43" i="17"/>
  <c r="G43" i="17"/>
  <c r="H42" i="17"/>
  <c r="G42" i="17"/>
  <c r="H41" i="17"/>
  <c r="G41" i="17"/>
  <c r="D50" i="17"/>
  <c r="C50" i="17"/>
  <c r="B50" i="17"/>
  <c r="D49" i="17"/>
  <c r="C49" i="17"/>
  <c r="B49" i="17"/>
  <c r="D48" i="17"/>
  <c r="C48" i="17"/>
  <c r="B48" i="17"/>
  <c r="D47" i="17"/>
  <c r="C47" i="17"/>
  <c r="B47" i="17"/>
  <c r="D46" i="17"/>
  <c r="C46" i="17"/>
  <c r="B46" i="17"/>
  <c r="D45" i="17"/>
  <c r="C45" i="17"/>
  <c r="B45" i="17"/>
  <c r="D44" i="17"/>
  <c r="C44" i="17"/>
  <c r="B44" i="17"/>
  <c r="D43" i="17"/>
  <c r="C43" i="17"/>
  <c r="B43" i="17"/>
  <c r="D42" i="17"/>
  <c r="C42" i="17"/>
  <c r="B42" i="17"/>
  <c r="D41" i="17"/>
  <c r="C41" i="17"/>
  <c r="B41" i="17"/>
  <c r="H37" i="17"/>
  <c r="G37" i="17"/>
  <c r="H36" i="17"/>
  <c r="G36" i="17"/>
  <c r="H35" i="17"/>
  <c r="G35" i="17"/>
  <c r="H34" i="17"/>
  <c r="G34" i="17"/>
  <c r="H33" i="17"/>
  <c r="G33" i="17"/>
  <c r="H32" i="17"/>
  <c r="G32" i="17"/>
  <c r="H31" i="17"/>
  <c r="G31" i="17"/>
  <c r="E37" i="17"/>
  <c r="D37" i="17"/>
  <c r="C37" i="17"/>
  <c r="B37" i="17"/>
  <c r="E36" i="17"/>
  <c r="D36" i="17"/>
  <c r="C36" i="17"/>
  <c r="B36" i="17"/>
  <c r="E35" i="17"/>
  <c r="D35" i="17"/>
  <c r="C35" i="17"/>
  <c r="B35" i="17"/>
  <c r="E34" i="17"/>
  <c r="D34" i="17"/>
  <c r="C34" i="17"/>
  <c r="B34" i="17"/>
  <c r="E33" i="17"/>
  <c r="D33" i="17"/>
  <c r="C33" i="17"/>
  <c r="B33" i="17"/>
  <c r="E32" i="17"/>
  <c r="D32" i="17"/>
  <c r="C32" i="17"/>
  <c r="B32" i="17"/>
  <c r="E31" i="17"/>
  <c r="D31" i="17"/>
  <c r="C31" i="17"/>
  <c r="B31" i="17"/>
  <c r="H27" i="17"/>
  <c r="G27" i="17"/>
  <c r="H26" i="17"/>
  <c r="G26" i="17"/>
  <c r="H25" i="17"/>
  <c r="G25" i="17"/>
  <c r="H24" i="17"/>
  <c r="G24" i="17"/>
  <c r="H23" i="17"/>
  <c r="G23" i="17"/>
  <c r="H22" i="17"/>
  <c r="H21" i="17"/>
  <c r="G21" i="17"/>
  <c r="H20" i="17"/>
  <c r="G20" i="17"/>
  <c r="H19" i="17"/>
  <c r="G19" i="17"/>
  <c r="D27" i="17"/>
  <c r="C27" i="17"/>
  <c r="B27" i="17"/>
  <c r="D26" i="17"/>
  <c r="C26" i="17"/>
  <c r="B26" i="17"/>
  <c r="D25" i="17"/>
  <c r="C25" i="17"/>
  <c r="B25" i="17"/>
  <c r="D24" i="17"/>
  <c r="C24" i="17"/>
  <c r="B24" i="17"/>
  <c r="D23" i="17"/>
  <c r="C23" i="17"/>
  <c r="B23" i="17"/>
  <c r="D21" i="17"/>
  <c r="C21" i="17"/>
  <c r="B21" i="17"/>
  <c r="D20" i="17"/>
  <c r="C20" i="17"/>
  <c r="B20" i="17"/>
  <c r="D19" i="17"/>
  <c r="C19" i="17"/>
  <c r="B19" i="17"/>
  <c r="H15" i="17"/>
  <c r="G15" i="17"/>
  <c r="H14" i="17"/>
  <c r="G14" i="17"/>
  <c r="H13" i="17"/>
  <c r="G13" i="17"/>
  <c r="B15" i="17"/>
  <c r="B14" i="17"/>
  <c r="E15" i="17"/>
  <c r="D15" i="17"/>
  <c r="C15" i="17"/>
  <c r="E14" i="17"/>
  <c r="D14" i="17"/>
  <c r="E13" i="17"/>
  <c r="D13" i="17"/>
  <c r="C13" i="17"/>
  <c r="B13" i="17"/>
  <c r="Y66" i="32"/>
  <c r="X66" i="32"/>
  <c r="X9" i="32" s="1"/>
  <c r="X10" i="32" s="1"/>
  <c r="W66" i="32"/>
  <c r="U66" i="32"/>
  <c r="U9" i="32" s="1"/>
  <c r="T66" i="32"/>
  <c r="S66" i="32"/>
  <c r="S9" i="32" s="1"/>
  <c r="S10" i="32" s="1"/>
  <c r="Q66" i="32"/>
  <c r="R66" i="32" s="1"/>
  <c r="O66" i="32"/>
  <c r="M66" i="32"/>
  <c r="P66" i="32" s="1"/>
  <c r="K66" i="32"/>
  <c r="K9" i="32" s="1"/>
  <c r="H66" i="32"/>
  <c r="G66" i="32"/>
  <c r="G9" i="32" s="1"/>
  <c r="E66" i="32"/>
  <c r="E9" i="32" s="1"/>
  <c r="D66" i="32"/>
  <c r="D9" i="32" s="1"/>
  <c r="C66" i="32"/>
  <c r="C9" i="32" s="1"/>
  <c r="B66" i="32"/>
  <c r="V65" i="32"/>
  <c r="R65" i="32"/>
  <c r="P65" i="32"/>
  <c r="I65" i="32"/>
  <c r="N65" i="32" s="1"/>
  <c r="F65" i="32"/>
  <c r="V64" i="32"/>
  <c r="R64" i="32"/>
  <c r="P64" i="32"/>
  <c r="I64" i="32"/>
  <c r="N64" i="32" s="1"/>
  <c r="F64" i="32"/>
  <c r="V63" i="32"/>
  <c r="R63" i="32"/>
  <c r="P63" i="32"/>
  <c r="I63" i="32"/>
  <c r="N63" i="32" s="1"/>
  <c r="F63" i="32"/>
  <c r="V62" i="32"/>
  <c r="R62" i="32"/>
  <c r="P62" i="32"/>
  <c r="I62" i="32"/>
  <c r="N62" i="32" s="1"/>
  <c r="F62" i="32"/>
  <c r="V61" i="32"/>
  <c r="R61" i="32"/>
  <c r="P61" i="32"/>
  <c r="I61" i="32"/>
  <c r="N61" i="32" s="1"/>
  <c r="F61" i="32"/>
  <c r="V60" i="32"/>
  <c r="R60" i="32"/>
  <c r="P60" i="32"/>
  <c r="I60" i="32"/>
  <c r="N60" i="32" s="1"/>
  <c r="F60" i="32"/>
  <c r="V59" i="32"/>
  <c r="R59" i="32"/>
  <c r="P59" i="32"/>
  <c r="I59" i="32"/>
  <c r="L59" i="32" s="1"/>
  <c r="F59" i="32"/>
  <c r="V58" i="32"/>
  <c r="R58" i="32"/>
  <c r="P58" i="32"/>
  <c r="N58" i="32"/>
  <c r="I58" i="32"/>
  <c r="L58" i="32" s="1"/>
  <c r="F58" i="32"/>
  <c r="V57" i="32"/>
  <c r="R57" i="32"/>
  <c r="P57" i="32"/>
  <c r="I57" i="32"/>
  <c r="L57" i="32" s="1"/>
  <c r="F57" i="32"/>
  <c r="V56" i="32"/>
  <c r="R56" i="32"/>
  <c r="P56" i="32"/>
  <c r="I56" i="32"/>
  <c r="F56" i="32"/>
  <c r="J53" i="32"/>
  <c r="J68" i="32" s="1"/>
  <c r="H51" i="32"/>
  <c r="G51" i="32"/>
  <c r="D51" i="32"/>
  <c r="C51" i="32"/>
  <c r="B51" i="32"/>
  <c r="I50" i="32"/>
  <c r="K50" i="32" s="1"/>
  <c r="F50" i="32"/>
  <c r="I49" i="32"/>
  <c r="K49" i="32" s="1"/>
  <c r="F49" i="32"/>
  <c r="I48" i="32"/>
  <c r="K48" i="32" s="1"/>
  <c r="F48" i="32"/>
  <c r="I47" i="32"/>
  <c r="K47" i="32" s="1"/>
  <c r="F47" i="32"/>
  <c r="I46" i="32"/>
  <c r="K46" i="32" s="1"/>
  <c r="F46" i="32"/>
  <c r="I45" i="32"/>
  <c r="K45" i="32" s="1"/>
  <c r="F45" i="32"/>
  <c r="I44" i="32"/>
  <c r="K44" i="32" s="1"/>
  <c r="F44" i="32"/>
  <c r="I43" i="32"/>
  <c r="K43" i="32" s="1"/>
  <c r="F43" i="32"/>
  <c r="I42" i="32"/>
  <c r="K42" i="32" s="1"/>
  <c r="F42" i="32"/>
  <c r="I41" i="32"/>
  <c r="K41" i="32" s="1"/>
  <c r="F41" i="32"/>
  <c r="J38" i="32"/>
  <c r="H38" i="32"/>
  <c r="G38" i="32"/>
  <c r="E38" i="32"/>
  <c r="D38" i="32"/>
  <c r="C38" i="32"/>
  <c r="B38" i="32"/>
  <c r="I37" i="32"/>
  <c r="K37" i="32" s="1"/>
  <c r="F37" i="32"/>
  <c r="I36" i="32"/>
  <c r="K36" i="32" s="1"/>
  <c r="F36" i="32"/>
  <c r="I35" i="32"/>
  <c r="K35" i="32" s="1"/>
  <c r="F35" i="32"/>
  <c r="I34" i="32"/>
  <c r="K34" i="32" s="1"/>
  <c r="F34" i="32"/>
  <c r="I33" i="32"/>
  <c r="K33" i="32" s="1"/>
  <c r="F33" i="32"/>
  <c r="I32" i="32"/>
  <c r="K32" i="32" s="1"/>
  <c r="F32" i="32"/>
  <c r="I31" i="32"/>
  <c r="F31" i="32"/>
  <c r="J28" i="32"/>
  <c r="H28" i="32"/>
  <c r="G28" i="32"/>
  <c r="D28" i="32"/>
  <c r="C28" i="32"/>
  <c r="B28" i="32"/>
  <c r="I27" i="32"/>
  <c r="F27" i="32"/>
  <c r="I26" i="32"/>
  <c r="F26" i="32"/>
  <c r="I25" i="32"/>
  <c r="F25" i="32"/>
  <c r="I24" i="32"/>
  <c r="F24" i="32"/>
  <c r="I23" i="32"/>
  <c r="F23" i="32"/>
  <c r="I22" i="32"/>
  <c r="F22" i="32"/>
  <c r="I21" i="32"/>
  <c r="F21" i="32"/>
  <c r="I20" i="32"/>
  <c r="F20" i="32"/>
  <c r="I19" i="32"/>
  <c r="F19" i="32"/>
  <c r="J16" i="32"/>
  <c r="H16" i="32"/>
  <c r="G16" i="32"/>
  <c r="G53" i="32" s="1"/>
  <c r="E16" i="32"/>
  <c r="E53" i="32" s="1"/>
  <c r="D16" i="32"/>
  <c r="C16" i="32"/>
  <c r="B16" i="32"/>
  <c r="I15" i="32"/>
  <c r="F15" i="32"/>
  <c r="I14" i="32"/>
  <c r="F14" i="32"/>
  <c r="I13" i="32"/>
  <c r="F13" i="32"/>
  <c r="Y9" i="32"/>
  <c r="Y10" i="32" s="1"/>
  <c r="W9" i="32"/>
  <c r="W10" i="32" s="1"/>
  <c r="T9" i="32"/>
  <c r="T10" i="32" s="1"/>
  <c r="O9" i="32"/>
  <c r="J9" i="32"/>
  <c r="H9" i="32"/>
  <c r="B9" i="32"/>
  <c r="V8" i="32"/>
  <c r="R8" i="32"/>
  <c r="P8" i="32"/>
  <c r="Y66" i="31"/>
  <c r="X66" i="31"/>
  <c r="X9" i="31" s="1"/>
  <c r="X10" i="31" s="1"/>
  <c r="W66" i="31"/>
  <c r="U66" i="31"/>
  <c r="U9" i="31" s="1"/>
  <c r="T66" i="31"/>
  <c r="T9" i="31" s="1"/>
  <c r="T10" i="31" s="1"/>
  <c r="S66" i="31"/>
  <c r="S9" i="31" s="1"/>
  <c r="S10" i="31" s="1"/>
  <c r="Q66" i="31"/>
  <c r="R66" i="31" s="1"/>
  <c r="O66" i="31"/>
  <c r="M66" i="31"/>
  <c r="K66" i="31"/>
  <c r="K9" i="31" s="1"/>
  <c r="H66" i="31"/>
  <c r="G66" i="31"/>
  <c r="E66" i="31"/>
  <c r="E9" i="31" s="1"/>
  <c r="D66" i="31"/>
  <c r="D9" i="31" s="1"/>
  <c r="C66" i="31"/>
  <c r="B66" i="31"/>
  <c r="V65" i="31"/>
  <c r="R65" i="31"/>
  <c r="P65" i="31"/>
  <c r="I65" i="31"/>
  <c r="L65" i="31" s="1"/>
  <c r="F65" i="31"/>
  <c r="V64" i="31"/>
  <c r="R64" i="31"/>
  <c r="P64" i="31"/>
  <c r="I64" i="31"/>
  <c r="N64" i="31" s="1"/>
  <c r="F64" i="31"/>
  <c r="V63" i="31"/>
  <c r="R63" i="31"/>
  <c r="P63" i="31"/>
  <c r="I63" i="31"/>
  <c r="N63" i="31" s="1"/>
  <c r="F63" i="31"/>
  <c r="V62" i="31"/>
  <c r="R62" i="31"/>
  <c r="P62" i="31"/>
  <c r="I62" i="31"/>
  <c r="N62" i="31" s="1"/>
  <c r="F62" i="31"/>
  <c r="V61" i="31"/>
  <c r="R61" i="31"/>
  <c r="P61" i="31"/>
  <c r="I61" i="31"/>
  <c r="N61" i="31" s="1"/>
  <c r="F61" i="31"/>
  <c r="V60" i="31"/>
  <c r="R60" i="31"/>
  <c r="P60" i="31"/>
  <c r="I60" i="31"/>
  <c r="N60" i="31" s="1"/>
  <c r="F60" i="31"/>
  <c r="V59" i="31"/>
  <c r="R59" i="31"/>
  <c r="P59" i="31"/>
  <c r="I59" i="31"/>
  <c r="L59" i="31" s="1"/>
  <c r="F59" i="31"/>
  <c r="V58" i="31"/>
  <c r="R58" i="31"/>
  <c r="P58" i="31"/>
  <c r="I58" i="31"/>
  <c r="N58" i="31" s="1"/>
  <c r="F58" i="31"/>
  <c r="V57" i="31"/>
  <c r="R57" i="31"/>
  <c r="P57" i="31"/>
  <c r="I57" i="31"/>
  <c r="L57" i="31" s="1"/>
  <c r="F57" i="31"/>
  <c r="V56" i="31"/>
  <c r="R56" i="31"/>
  <c r="P56" i="31"/>
  <c r="I56" i="31"/>
  <c r="F56" i="31"/>
  <c r="J53" i="31"/>
  <c r="J68" i="31" s="1"/>
  <c r="H51" i="31"/>
  <c r="G51" i="31"/>
  <c r="D51" i="31"/>
  <c r="C51" i="31"/>
  <c r="B51" i="31"/>
  <c r="I50" i="31"/>
  <c r="K50" i="31" s="1"/>
  <c r="F50" i="31"/>
  <c r="I49" i="31"/>
  <c r="K49" i="31" s="1"/>
  <c r="F49" i="31"/>
  <c r="K48" i="31"/>
  <c r="I48" i="31"/>
  <c r="F48" i="31"/>
  <c r="I47" i="31"/>
  <c r="K47" i="31" s="1"/>
  <c r="F47" i="31"/>
  <c r="I46" i="31"/>
  <c r="K46" i="31" s="1"/>
  <c r="F46" i="31"/>
  <c r="I45" i="31"/>
  <c r="K45" i="31" s="1"/>
  <c r="F45" i="31"/>
  <c r="I44" i="31"/>
  <c r="K44" i="31" s="1"/>
  <c r="F44" i="31"/>
  <c r="I43" i="31"/>
  <c r="K43" i="31" s="1"/>
  <c r="F43" i="31"/>
  <c r="I42" i="31"/>
  <c r="K42" i="31" s="1"/>
  <c r="F42" i="31"/>
  <c r="I41" i="31"/>
  <c r="K41" i="31" s="1"/>
  <c r="F41" i="31"/>
  <c r="J38" i="31"/>
  <c r="H38" i="31"/>
  <c r="G38" i="31"/>
  <c r="E38" i="31"/>
  <c r="D38" i="31"/>
  <c r="C38" i="31"/>
  <c r="B38" i="31"/>
  <c r="I37" i="31"/>
  <c r="K37" i="31" s="1"/>
  <c r="F37" i="31"/>
  <c r="I36" i="31"/>
  <c r="K36" i="31" s="1"/>
  <c r="F36" i="31"/>
  <c r="I35" i="31"/>
  <c r="K35" i="31" s="1"/>
  <c r="F35" i="31"/>
  <c r="I34" i="31"/>
  <c r="K34" i="31" s="1"/>
  <c r="F34" i="31"/>
  <c r="I33" i="31"/>
  <c r="K33" i="31" s="1"/>
  <c r="F33" i="31"/>
  <c r="I32" i="31"/>
  <c r="K32" i="31" s="1"/>
  <c r="F32" i="31"/>
  <c r="I31" i="31"/>
  <c r="F31" i="31"/>
  <c r="J28" i="31"/>
  <c r="H28" i="31"/>
  <c r="G28" i="31"/>
  <c r="D28" i="31"/>
  <c r="C28" i="31"/>
  <c r="B28" i="31"/>
  <c r="I27" i="31"/>
  <c r="F27" i="31"/>
  <c r="I26" i="31"/>
  <c r="F26" i="31"/>
  <c r="I25" i="31"/>
  <c r="F25" i="31"/>
  <c r="I24" i="31"/>
  <c r="F24" i="31"/>
  <c r="I23" i="31"/>
  <c r="F23" i="31"/>
  <c r="I22" i="31"/>
  <c r="F22" i="31"/>
  <c r="I21" i="31"/>
  <c r="F21" i="31"/>
  <c r="I20" i="31"/>
  <c r="F20" i="31"/>
  <c r="I19" i="31"/>
  <c r="F19" i="31"/>
  <c r="J16" i="31"/>
  <c r="H16" i="31"/>
  <c r="H53" i="31" s="1"/>
  <c r="G16" i="31"/>
  <c r="E16" i="31"/>
  <c r="E53" i="31" s="1"/>
  <c r="D16" i="31"/>
  <c r="C16" i="31"/>
  <c r="B16" i="31"/>
  <c r="I15" i="31"/>
  <c r="F15" i="31"/>
  <c r="I14" i="31"/>
  <c r="F14" i="31"/>
  <c r="I13" i="31"/>
  <c r="F13" i="31"/>
  <c r="Y9" i="31"/>
  <c r="Y10" i="31" s="1"/>
  <c r="W9" i="31"/>
  <c r="W10" i="31" s="1"/>
  <c r="R9" i="31"/>
  <c r="Q9" i="31"/>
  <c r="Q10" i="31" s="1"/>
  <c r="O9" i="31"/>
  <c r="J9" i="31"/>
  <c r="H9" i="31"/>
  <c r="G9" i="31"/>
  <c r="C9" i="31"/>
  <c r="B9" i="31"/>
  <c r="V8" i="31"/>
  <c r="R8" i="31"/>
  <c r="P8" i="31"/>
  <c r="Y66" i="30"/>
  <c r="X66" i="30"/>
  <c r="X9" i="30" s="1"/>
  <c r="X10" i="30" s="1"/>
  <c r="W66" i="30"/>
  <c r="U66" i="30"/>
  <c r="U9" i="30" s="1"/>
  <c r="T66" i="30"/>
  <c r="T9" i="30" s="1"/>
  <c r="T10" i="30" s="1"/>
  <c r="S66" i="30"/>
  <c r="Q66" i="30"/>
  <c r="O66" i="30"/>
  <c r="M66" i="30"/>
  <c r="M9" i="30" s="1"/>
  <c r="K66" i="30"/>
  <c r="K9" i="30" s="1"/>
  <c r="H66" i="30"/>
  <c r="G66" i="30"/>
  <c r="E66" i="30"/>
  <c r="E9" i="30" s="1"/>
  <c r="D66" i="30"/>
  <c r="D9" i="30" s="1"/>
  <c r="C66" i="30"/>
  <c r="B66" i="30"/>
  <c r="B9" i="30" s="1"/>
  <c r="V65" i="30"/>
  <c r="R65" i="30"/>
  <c r="P65" i="30"/>
  <c r="I65" i="30"/>
  <c r="N65" i="30" s="1"/>
  <c r="F65" i="30"/>
  <c r="V64" i="30"/>
  <c r="R64" i="30"/>
  <c r="P64" i="30"/>
  <c r="I64" i="30"/>
  <c r="L64" i="30" s="1"/>
  <c r="F64" i="30"/>
  <c r="V63" i="30"/>
  <c r="R63" i="30"/>
  <c r="P63" i="30"/>
  <c r="I63" i="30"/>
  <c r="N63" i="30" s="1"/>
  <c r="F63" i="30"/>
  <c r="V62" i="30"/>
  <c r="R62" i="30"/>
  <c r="P62" i="30"/>
  <c r="I62" i="30"/>
  <c r="N62" i="30" s="1"/>
  <c r="F62" i="30"/>
  <c r="V61" i="30"/>
  <c r="R61" i="30"/>
  <c r="P61" i="30"/>
  <c r="I61" i="30"/>
  <c r="N61" i="30" s="1"/>
  <c r="F61" i="30"/>
  <c r="V60" i="30"/>
  <c r="R60" i="30"/>
  <c r="P60" i="30"/>
  <c r="I60" i="30"/>
  <c r="N60" i="30" s="1"/>
  <c r="F60" i="30"/>
  <c r="V59" i="30"/>
  <c r="R59" i="30"/>
  <c r="P59" i="30"/>
  <c r="I59" i="30"/>
  <c r="L59" i="30" s="1"/>
  <c r="F59" i="30"/>
  <c r="V58" i="30"/>
  <c r="R58" i="30"/>
  <c r="P58" i="30"/>
  <c r="I58" i="30"/>
  <c r="N58" i="30" s="1"/>
  <c r="F58" i="30"/>
  <c r="V57" i="30"/>
  <c r="R57" i="30"/>
  <c r="P57" i="30"/>
  <c r="I57" i="30"/>
  <c r="N57" i="30" s="1"/>
  <c r="F57" i="30"/>
  <c r="V56" i="30"/>
  <c r="R56" i="30"/>
  <c r="P56" i="30"/>
  <c r="I56" i="30"/>
  <c r="F56" i="30"/>
  <c r="J53" i="30"/>
  <c r="J68" i="30" s="1"/>
  <c r="H51" i="30"/>
  <c r="G51" i="30"/>
  <c r="D51" i="30"/>
  <c r="C51" i="30"/>
  <c r="B51" i="30"/>
  <c r="I50" i="30"/>
  <c r="K50" i="30" s="1"/>
  <c r="F50" i="30"/>
  <c r="I49" i="30"/>
  <c r="K49" i="30" s="1"/>
  <c r="F49" i="30"/>
  <c r="I48" i="30"/>
  <c r="K48" i="30" s="1"/>
  <c r="F48" i="30"/>
  <c r="I47" i="30"/>
  <c r="K47" i="30" s="1"/>
  <c r="F47" i="30"/>
  <c r="I46" i="30"/>
  <c r="K46" i="30" s="1"/>
  <c r="F46" i="30"/>
  <c r="K45" i="30"/>
  <c r="I45" i="30"/>
  <c r="F45" i="30"/>
  <c r="I44" i="30"/>
  <c r="K44" i="30" s="1"/>
  <c r="F44" i="30"/>
  <c r="I43" i="30"/>
  <c r="K43" i="30" s="1"/>
  <c r="F43" i="30"/>
  <c r="I42" i="30"/>
  <c r="K42" i="30" s="1"/>
  <c r="F42" i="30"/>
  <c r="I41" i="30"/>
  <c r="F41" i="30"/>
  <c r="J38" i="30"/>
  <c r="H38" i="30"/>
  <c r="G38" i="30"/>
  <c r="E38" i="30"/>
  <c r="D38" i="30"/>
  <c r="C38" i="30"/>
  <c r="B38" i="30"/>
  <c r="I37" i="30"/>
  <c r="K37" i="30" s="1"/>
  <c r="F37" i="30"/>
  <c r="I36" i="30"/>
  <c r="K36" i="30" s="1"/>
  <c r="F36" i="30"/>
  <c r="I35" i="30"/>
  <c r="K35" i="30" s="1"/>
  <c r="F35" i="30"/>
  <c r="I34" i="30"/>
  <c r="K34" i="30" s="1"/>
  <c r="F34" i="30"/>
  <c r="I33" i="30"/>
  <c r="K33" i="30" s="1"/>
  <c r="F33" i="30"/>
  <c r="I32" i="30"/>
  <c r="K32" i="30" s="1"/>
  <c r="F32" i="30"/>
  <c r="I31" i="30"/>
  <c r="F31" i="30"/>
  <c r="J28" i="30"/>
  <c r="H28" i="30"/>
  <c r="G28" i="30"/>
  <c r="D28" i="30"/>
  <c r="C28" i="30"/>
  <c r="B28" i="30"/>
  <c r="I27" i="30"/>
  <c r="F27" i="30"/>
  <c r="I26" i="30"/>
  <c r="F26" i="30"/>
  <c r="I25" i="30"/>
  <c r="F25" i="30"/>
  <c r="I24" i="30"/>
  <c r="F24" i="30"/>
  <c r="I23" i="30"/>
  <c r="F23" i="30"/>
  <c r="I22" i="30"/>
  <c r="F22" i="30"/>
  <c r="I21" i="30"/>
  <c r="F21" i="30"/>
  <c r="I20" i="30"/>
  <c r="F20" i="30"/>
  <c r="I19" i="30"/>
  <c r="F19" i="30"/>
  <c r="J16" i="30"/>
  <c r="H16" i="30"/>
  <c r="G16" i="30"/>
  <c r="E16" i="30"/>
  <c r="E53" i="30" s="1"/>
  <c r="D16" i="30"/>
  <c r="C16" i="30"/>
  <c r="B16" i="30"/>
  <c r="I15" i="30"/>
  <c r="F15" i="30"/>
  <c r="I14" i="30"/>
  <c r="F14" i="30"/>
  <c r="F16" i="30" s="1"/>
  <c r="I13" i="30"/>
  <c r="I16" i="30" s="1"/>
  <c r="F13" i="30"/>
  <c r="S10" i="30"/>
  <c r="Y9" i="30"/>
  <c r="Y10" i="30" s="1"/>
  <c r="W9" i="30"/>
  <c r="W10" i="30" s="1"/>
  <c r="S9" i="30"/>
  <c r="Q9" i="30"/>
  <c r="Q10" i="30" s="1"/>
  <c r="O9" i="30"/>
  <c r="P9" i="30" s="1"/>
  <c r="J9" i="30"/>
  <c r="H9" i="30"/>
  <c r="G9" i="30"/>
  <c r="C9" i="30"/>
  <c r="V8" i="30"/>
  <c r="R8" i="30"/>
  <c r="P8" i="30"/>
  <c r="Y66" i="29"/>
  <c r="Y9" i="29" s="1"/>
  <c r="Y10" i="29" s="1"/>
  <c r="X66" i="29"/>
  <c r="X9" i="29" s="1"/>
  <c r="X10" i="29" s="1"/>
  <c r="W66" i="29"/>
  <c r="W9" i="29" s="1"/>
  <c r="W10" i="29" s="1"/>
  <c r="U66" i="29"/>
  <c r="U9" i="29" s="1"/>
  <c r="T66" i="29"/>
  <c r="S66" i="29"/>
  <c r="S9" i="29" s="1"/>
  <c r="S10" i="29" s="1"/>
  <c r="Q66" i="29"/>
  <c r="R66" i="29" s="1"/>
  <c r="O66" i="29"/>
  <c r="M66" i="29"/>
  <c r="P66" i="29" s="1"/>
  <c r="K66" i="29"/>
  <c r="K9" i="29" s="1"/>
  <c r="H66" i="29"/>
  <c r="H9" i="29" s="1"/>
  <c r="G66" i="29"/>
  <c r="G9" i="29" s="1"/>
  <c r="E66" i="29"/>
  <c r="D66" i="29"/>
  <c r="D9" i="29" s="1"/>
  <c r="C66" i="29"/>
  <c r="B66" i="29"/>
  <c r="V65" i="29"/>
  <c r="R65" i="29"/>
  <c r="P65" i="29"/>
  <c r="I65" i="29"/>
  <c r="N65" i="29" s="1"/>
  <c r="F65" i="29"/>
  <c r="V64" i="29"/>
  <c r="R64" i="29"/>
  <c r="P64" i="29"/>
  <c r="I64" i="29"/>
  <c r="N64" i="29" s="1"/>
  <c r="F64" i="29"/>
  <c r="V63" i="29"/>
  <c r="R63" i="29"/>
  <c r="P63" i="29"/>
  <c r="I63" i="29"/>
  <c r="N63" i="29" s="1"/>
  <c r="F63" i="29"/>
  <c r="V62" i="29"/>
  <c r="R62" i="29"/>
  <c r="P62" i="29"/>
  <c r="I62" i="29"/>
  <c r="N62" i="29" s="1"/>
  <c r="F62" i="29"/>
  <c r="V61" i="29"/>
  <c r="R61" i="29"/>
  <c r="P61" i="29"/>
  <c r="I61" i="29"/>
  <c r="N61" i="29" s="1"/>
  <c r="F61" i="29"/>
  <c r="V60" i="29"/>
  <c r="R60" i="29"/>
  <c r="P60" i="29"/>
  <c r="I60" i="29"/>
  <c r="L60" i="29" s="1"/>
  <c r="F60" i="29"/>
  <c r="V59" i="29"/>
  <c r="R59" i="29"/>
  <c r="P59" i="29"/>
  <c r="I59" i="29"/>
  <c r="L59" i="29" s="1"/>
  <c r="F59" i="29"/>
  <c r="V58" i="29"/>
  <c r="R58" i="29"/>
  <c r="P58" i="29"/>
  <c r="I58" i="29"/>
  <c r="N58" i="29" s="1"/>
  <c r="F58" i="29"/>
  <c r="V57" i="29"/>
  <c r="R57" i="29"/>
  <c r="P57" i="29"/>
  <c r="I57" i="29"/>
  <c r="N57" i="29" s="1"/>
  <c r="F57" i="29"/>
  <c r="V56" i="29"/>
  <c r="R56" i="29"/>
  <c r="P56" i="29"/>
  <c r="I56" i="29"/>
  <c r="L56" i="29" s="1"/>
  <c r="F56" i="29"/>
  <c r="J53" i="29"/>
  <c r="J68" i="29" s="1"/>
  <c r="H51" i="29"/>
  <c r="G51" i="29"/>
  <c r="D51" i="29"/>
  <c r="C51" i="29"/>
  <c r="B51" i="29"/>
  <c r="I50" i="29"/>
  <c r="K50" i="29" s="1"/>
  <c r="F50" i="29"/>
  <c r="I49" i="29"/>
  <c r="K49" i="29" s="1"/>
  <c r="F49" i="29"/>
  <c r="I48" i="29"/>
  <c r="K48" i="29" s="1"/>
  <c r="F48" i="29"/>
  <c r="I47" i="29"/>
  <c r="K47" i="29" s="1"/>
  <c r="F47" i="29"/>
  <c r="I46" i="29"/>
  <c r="K46" i="29" s="1"/>
  <c r="F46" i="29"/>
  <c r="I45" i="29"/>
  <c r="K45" i="29" s="1"/>
  <c r="F45" i="29"/>
  <c r="I44" i="29"/>
  <c r="K44" i="29" s="1"/>
  <c r="F44" i="29"/>
  <c r="K43" i="29"/>
  <c r="I43" i="29"/>
  <c r="F43" i="29"/>
  <c r="I42" i="29"/>
  <c r="K42" i="29" s="1"/>
  <c r="F42" i="29"/>
  <c r="I41" i="29"/>
  <c r="F41" i="29"/>
  <c r="J38" i="29"/>
  <c r="H38" i="29"/>
  <c r="G38" i="29"/>
  <c r="E38" i="29"/>
  <c r="D38" i="29"/>
  <c r="C38" i="29"/>
  <c r="B38" i="29"/>
  <c r="I37" i="29"/>
  <c r="K37" i="29" s="1"/>
  <c r="F37" i="29"/>
  <c r="I36" i="29"/>
  <c r="K36" i="29" s="1"/>
  <c r="F36" i="29"/>
  <c r="K35" i="29"/>
  <c r="I35" i="29"/>
  <c r="F35" i="29"/>
  <c r="I34" i="29"/>
  <c r="K34" i="29" s="1"/>
  <c r="F34" i="29"/>
  <c r="K33" i="29"/>
  <c r="I33" i="29"/>
  <c r="F33" i="29"/>
  <c r="I32" i="29"/>
  <c r="K32" i="29" s="1"/>
  <c r="F32" i="29"/>
  <c r="I31" i="29"/>
  <c r="K31" i="29" s="1"/>
  <c r="F31" i="29"/>
  <c r="J28" i="29"/>
  <c r="H28" i="29"/>
  <c r="G28" i="29"/>
  <c r="D28" i="29"/>
  <c r="C28" i="29"/>
  <c r="B28" i="29"/>
  <c r="I27" i="29"/>
  <c r="F27" i="29"/>
  <c r="I26" i="29"/>
  <c r="F26" i="29"/>
  <c r="I25" i="29"/>
  <c r="F25" i="29"/>
  <c r="I24" i="29"/>
  <c r="F24" i="29"/>
  <c r="I23" i="29"/>
  <c r="F23" i="29"/>
  <c r="I22" i="29"/>
  <c r="F22" i="29"/>
  <c r="I21" i="29"/>
  <c r="F21" i="29"/>
  <c r="I20" i="29"/>
  <c r="F20" i="29"/>
  <c r="I19" i="29"/>
  <c r="F19" i="29"/>
  <c r="J16" i="29"/>
  <c r="H16" i="29"/>
  <c r="G16" i="29"/>
  <c r="G53" i="29" s="1"/>
  <c r="E16" i="29"/>
  <c r="D16" i="29"/>
  <c r="D53" i="29" s="1"/>
  <c r="C16" i="29"/>
  <c r="B16" i="29"/>
  <c r="I15" i="29"/>
  <c r="F15" i="29"/>
  <c r="I14" i="29"/>
  <c r="F14" i="29"/>
  <c r="I13" i="29"/>
  <c r="F13" i="29"/>
  <c r="T9" i="29"/>
  <c r="T10" i="29" s="1"/>
  <c r="R9" i="29"/>
  <c r="Q9" i="29"/>
  <c r="Q10" i="29" s="1"/>
  <c r="O9" i="29"/>
  <c r="O10" i="29" s="1"/>
  <c r="J9" i="29"/>
  <c r="E9" i="29"/>
  <c r="C9" i="29"/>
  <c r="B9" i="29"/>
  <c r="V8" i="29"/>
  <c r="R8" i="29"/>
  <c r="P8" i="29"/>
  <c r="Y66" i="28"/>
  <c r="X66" i="28"/>
  <c r="W66" i="28"/>
  <c r="W9" i="28" s="1"/>
  <c r="W10" i="28" s="1"/>
  <c r="U66" i="28"/>
  <c r="V66" i="28" s="1"/>
  <c r="T66" i="28"/>
  <c r="T9" i="28" s="1"/>
  <c r="T10" i="28" s="1"/>
  <c r="S66" i="28"/>
  <c r="Q66" i="28"/>
  <c r="R66" i="28" s="1"/>
  <c r="O66" i="28"/>
  <c r="M66" i="28"/>
  <c r="M9" i="28" s="1"/>
  <c r="K66" i="28"/>
  <c r="H66" i="28"/>
  <c r="H9" i="28" s="1"/>
  <c r="G66" i="28"/>
  <c r="G9" i="28" s="1"/>
  <c r="E66" i="28"/>
  <c r="E9" i="28" s="1"/>
  <c r="D66" i="28"/>
  <c r="D9" i="28" s="1"/>
  <c r="C66" i="28"/>
  <c r="B66" i="28"/>
  <c r="V65" i="28"/>
  <c r="R65" i="28"/>
  <c r="P65" i="28"/>
  <c r="I65" i="28"/>
  <c r="L65" i="28" s="1"/>
  <c r="F65" i="28"/>
  <c r="V64" i="28"/>
  <c r="R64" i="28"/>
  <c r="P64" i="28"/>
  <c r="I64" i="28"/>
  <c r="N64" i="28" s="1"/>
  <c r="F64" i="28"/>
  <c r="V63" i="28"/>
  <c r="R63" i="28"/>
  <c r="P63" i="28"/>
  <c r="I63" i="28"/>
  <c r="N63" i="28" s="1"/>
  <c r="F63" i="28"/>
  <c r="V62" i="28"/>
  <c r="R62" i="28"/>
  <c r="P62" i="28"/>
  <c r="I62" i="28"/>
  <c r="N62" i="28" s="1"/>
  <c r="F62" i="28"/>
  <c r="V61" i="28"/>
  <c r="R61" i="28"/>
  <c r="P61" i="28"/>
  <c r="I61" i="28"/>
  <c r="N61" i="28" s="1"/>
  <c r="F61" i="28"/>
  <c r="V60" i="28"/>
  <c r="R60" i="28"/>
  <c r="P60" i="28"/>
  <c r="I60" i="28"/>
  <c r="N60" i="28" s="1"/>
  <c r="F60" i="28"/>
  <c r="V59" i="28"/>
  <c r="R59" i="28"/>
  <c r="P59" i="28"/>
  <c r="I59" i="28"/>
  <c r="L59" i="28" s="1"/>
  <c r="F59" i="28"/>
  <c r="V58" i="28"/>
  <c r="R58" i="28"/>
  <c r="P58" i="28"/>
  <c r="I58" i="28"/>
  <c r="N58" i="28" s="1"/>
  <c r="F58" i="28"/>
  <c r="V57" i="28"/>
  <c r="R57" i="28"/>
  <c r="P57" i="28"/>
  <c r="I57" i="28"/>
  <c r="L57" i="28" s="1"/>
  <c r="F57" i="28"/>
  <c r="V56" i="28"/>
  <c r="R56" i="28"/>
  <c r="P56" i="28"/>
  <c r="I56" i="28"/>
  <c r="F56" i="28"/>
  <c r="J53" i="28"/>
  <c r="J68" i="28" s="1"/>
  <c r="H51" i="28"/>
  <c r="G51" i="28"/>
  <c r="D51" i="28"/>
  <c r="C51" i="28"/>
  <c r="B51" i="28"/>
  <c r="I50" i="28"/>
  <c r="K50" i="28" s="1"/>
  <c r="F50" i="28"/>
  <c r="I49" i="28"/>
  <c r="K49" i="28" s="1"/>
  <c r="F49" i="28"/>
  <c r="I48" i="28"/>
  <c r="K48" i="28" s="1"/>
  <c r="F48" i="28"/>
  <c r="I47" i="28"/>
  <c r="K47" i="28" s="1"/>
  <c r="F47" i="28"/>
  <c r="K46" i="28"/>
  <c r="I46" i="28"/>
  <c r="F46" i="28"/>
  <c r="I45" i="28"/>
  <c r="K45" i="28" s="1"/>
  <c r="F45" i="28"/>
  <c r="I44" i="28"/>
  <c r="K44" i="28" s="1"/>
  <c r="F44" i="28"/>
  <c r="I43" i="28"/>
  <c r="K43" i="28" s="1"/>
  <c r="F43" i="28"/>
  <c r="I42" i="28"/>
  <c r="K42" i="28" s="1"/>
  <c r="F42" i="28"/>
  <c r="I41" i="28"/>
  <c r="K41" i="28" s="1"/>
  <c r="F41" i="28"/>
  <c r="J38" i="28"/>
  <c r="H38" i="28"/>
  <c r="G38" i="28"/>
  <c r="E38" i="28"/>
  <c r="D38" i="28"/>
  <c r="C38" i="28"/>
  <c r="B38" i="28"/>
  <c r="I37" i="28"/>
  <c r="K37" i="28" s="1"/>
  <c r="F37" i="28"/>
  <c r="I36" i="28"/>
  <c r="K36" i="28" s="1"/>
  <c r="F36" i="28"/>
  <c r="I35" i="28"/>
  <c r="K35" i="28" s="1"/>
  <c r="F35" i="28"/>
  <c r="I34" i="28"/>
  <c r="K34" i="28" s="1"/>
  <c r="F34" i="28"/>
  <c r="I33" i="28"/>
  <c r="K33" i="28" s="1"/>
  <c r="F33" i="28"/>
  <c r="I32" i="28"/>
  <c r="K32" i="28" s="1"/>
  <c r="F32" i="28"/>
  <c r="I31" i="28"/>
  <c r="F31" i="28"/>
  <c r="J28" i="28"/>
  <c r="H28" i="28"/>
  <c r="G28" i="28"/>
  <c r="D28" i="28"/>
  <c r="C28" i="28"/>
  <c r="B28" i="28"/>
  <c r="I27" i="28"/>
  <c r="F27" i="28"/>
  <c r="I26" i="28"/>
  <c r="F26" i="28"/>
  <c r="I25" i="28"/>
  <c r="F25" i="28"/>
  <c r="I24" i="28"/>
  <c r="F24" i="28"/>
  <c r="I23" i="28"/>
  <c r="F23" i="28"/>
  <c r="I22" i="28"/>
  <c r="F22" i="28"/>
  <c r="I21" i="28"/>
  <c r="F21" i="28"/>
  <c r="I20" i="28"/>
  <c r="F20" i="28"/>
  <c r="I19" i="28"/>
  <c r="F19" i="28"/>
  <c r="J16" i="28"/>
  <c r="H16" i="28"/>
  <c r="G16" i="28"/>
  <c r="E16" i="28"/>
  <c r="D16" i="28"/>
  <c r="D53" i="28" s="1"/>
  <c r="C16" i="28"/>
  <c r="B16" i="28"/>
  <c r="I15" i="28"/>
  <c r="F15" i="28"/>
  <c r="I14" i="28"/>
  <c r="F14" i="28"/>
  <c r="I13" i="28"/>
  <c r="F13" i="28"/>
  <c r="Y9" i="28"/>
  <c r="Y10" i="28" s="1"/>
  <c r="X9" i="28"/>
  <c r="X10" i="28" s="1"/>
  <c r="S9" i="28"/>
  <c r="S10" i="28" s="1"/>
  <c r="Q9" i="28"/>
  <c r="Q10" i="28" s="1"/>
  <c r="O9" i="28"/>
  <c r="P9" i="28" s="1"/>
  <c r="K9" i="28"/>
  <c r="J9" i="28"/>
  <c r="C9" i="28"/>
  <c r="B9" i="28"/>
  <c r="V8" i="28"/>
  <c r="R8" i="28"/>
  <c r="P8" i="28"/>
  <c r="Y66" i="27"/>
  <c r="X66" i="27"/>
  <c r="X9" i="27" s="1"/>
  <c r="X10" i="27" s="1"/>
  <c r="W66" i="27"/>
  <c r="W9" i="27" s="1"/>
  <c r="W10" i="27" s="1"/>
  <c r="U66" i="27"/>
  <c r="U9" i="27" s="1"/>
  <c r="T66" i="27"/>
  <c r="S66" i="27"/>
  <c r="S9" i="27" s="1"/>
  <c r="S10" i="27" s="1"/>
  <c r="Q66" i="27"/>
  <c r="O66" i="27"/>
  <c r="O9" i="27" s="1"/>
  <c r="M66" i="27"/>
  <c r="M9" i="27" s="1"/>
  <c r="M10" i="27" s="1"/>
  <c r="K66" i="27"/>
  <c r="H66" i="27"/>
  <c r="G66" i="27"/>
  <c r="G9" i="27" s="1"/>
  <c r="E66" i="27"/>
  <c r="E9" i="27" s="1"/>
  <c r="D66" i="27"/>
  <c r="D9" i="27" s="1"/>
  <c r="C66" i="27"/>
  <c r="B66" i="27"/>
  <c r="B9" i="27" s="1"/>
  <c r="V65" i="27"/>
  <c r="R65" i="27"/>
  <c r="P65" i="27"/>
  <c r="I65" i="27"/>
  <c r="N65" i="27" s="1"/>
  <c r="F65" i="27"/>
  <c r="V64" i="27"/>
  <c r="R64" i="27"/>
  <c r="P64" i="27"/>
  <c r="I64" i="27"/>
  <c r="L64" i="27" s="1"/>
  <c r="F64" i="27"/>
  <c r="V63" i="27"/>
  <c r="R63" i="27"/>
  <c r="P63" i="27"/>
  <c r="I63" i="27"/>
  <c r="N63" i="27" s="1"/>
  <c r="F63" i="27"/>
  <c r="V62" i="27"/>
  <c r="R62" i="27"/>
  <c r="P62" i="27"/>
  <c r="I62" i="27"/>
  <c r="N62" i="27" s="1"/>
  <c r="F62" i="27"/>
  <c r="V61" i="27"/>
  <c r="R61" i="27"/>
  <c r="P61" i="27"/>
  <c r="I61" i="27"/>
  <c r="N61" i="27" s="1"/>
  <c r="F61" i="27"/>
  <c r="V60" i="27"/>
  <c r="R60" i="27"/>
  <c r="P60" i="27"/>
  <c r="I60" i="27"/>
  <c r="N60" i="27" s="1"/>
  <c r="F60" i="27"/>
  <c r="V59" i="27"/>
  <c r="R59" i="27"/>
  <c r="P59" i="27"/>
  <c r="N59" i="27"/>
  <c r="I59" i="27"/>
  <c r="L59" i="27" s="1"/>
  <c r="F59" i="27"/>
  <c r="V58" i="27"/>
  <c r="R58" i="27"/>
  <c r="P58" i="27"/>
  <c r="I58" i="27"/>
  <c r="N58" i="27" s="1"/>
  <c r="F58" i="27"/>
  <c r="V57" i="27"/>
  <c r="R57" i="27"/>
  <c r="P57" i="27"/>
  <c r="N57" i="27"/>
  <c r="L57" i="27"/>
  <c r="I57" i="27"/>
  <c r="F57" i="27"/>
  <c r="V56" i="27"/>
  <c r="R56" i="27"/>
  <c r="P56" i="27"/>
  <c r="I56" i="27"/>
  <c r="F56" i="27"/>
  <c r="J53" i="27"/>
  <c r="J68" i="27" s="1"/>
  <c r="H51" i="27"/>
  <c r="G51" i="27"/>
  <c r="D51" i="27"/>
  <c r="C51" i="27"/>
  <c r="B51" i="27"/>
  <c r="I50" i="27"/>
  <c r="K50" i="27" s="1"/>
  <c r="F50" i="27"/>
  <c r="K49" i="27"/>
  <c r="I49" i="27"/>
  <c r="F49" i="27"/>
  <c r="I48" i="27"/>
  <c r="K48" i="27" s="1"/>
  <c r="F48" i="27"/>
  <c r="I47" i="27"/>
  <c r="K47" i="27" s="1"/>
  <c r="F47" i="27"/>
  <c r="K46" i="27"/>
  <c r="I46" i="27"/>
  <c r="F46" i="27"/>
  <c r="I45" i="27"/>
  <c r="K45" i="27" s="1"/>
  <c r="F45" i="27"/>
  <c r="I44" i="27"/>
  <c r="K44" i="27" s="1"/>
  <c r="F44" i="27"/>
  <c r="I43" i="27"/>
  <c r="K43" i="27" s="1"/>
  <c r="F43" i="27"/>
  <c r="I42" i="27"/>
  <c r="K42" i="27" s="1"/>
  <c r="F42" i="27"/>
  <c r="I41" i="27"/>
  <c r="K41" i="27" s="1"/>
  <c r="F41" i="27"/>
  <c r="J38" i="27"/>
  <c r="H38" i="27"/>
  <c r="G38" i="27"/>
  <c r="E38" i="27"/>
  <c r="D38" i="27"/>
  <c r="C38" i="27"/>
  <c r="B38" i="27"/>
  <c r="I37" i="27"/>
  <c r="K37" i="27" s="1"/>
  <c r="F37" i="27"/>
  <c r="K36" i="27"/>
  <c r="I36" i="27"/>
  <c r="F36" i="27"/>
  <c r="I35" i="27"/>
  <c r="K35" i="27" s="1"/>
  <c r="F35" i="27"/>
  <c r="I34" i="27"/>
  <c r="K34" i="27" s="1"/>
  <c r="F34" i="27"/>
  <c r="I33" i="27"/>
  <c r="K33" i="27" s="1"/>
  <c r="F33" i="27"/>
  <c r="I32" i="27"/>
  <c r="K32" i="27" s="1"/>
  <c r="F32" i="27"/>
  <c r="I31" i="27"/>
  <c r="F31" i="27"/>
  <c r="J28" i="27"/>
  <c r="H28" i="27"/>
  <c r="G28" i="27"/>
  <c r="D28" i="27"/>
  <c r="C28" i="27"/>
  <c r="B28" i="27"/>
  <c r="I27" i="27"/>
  <c r="F27" i="27"/>
  <c r="I26" i="27"/>
  <c r="F26" i="27"/>
  <c r="I25" i="27"/>
  <c r="F25" i="27"/>
  <c r="I24" i="27"/>
  <c r="F24" i="27"/>
  <c r="I23" i="27"/>
  <c r="F23" i="27"/>
  <c r="I22" i="27"/>
  <c r="F22" i="27"/>
  <c r="I21" i="27"/>
  <c r="F21" i="27"/>
  <c r="I20" i="27"/>
  <c r="F20" i="27"/>
  <c r="I19" i="27"/>
  <c r="F19" i="27"/>
  <c r="J16" i="27"/>
  <c r="H16" i="27"/>
  <c r="H53" i="27" s="1"/>
  <c r="G16" i="27"/>
  <c r="E16" i="27"/>
  <c r="E53" i="27" s="1"/>
  <c r="D16" i="27"/>
  <c r="C16" i="27"/>
  <c r="B16" i="27"/>
  <c r="I15" i="27"/>
  <c r="F15" i="27"/>
  <c r="I14" i="27"/>
  <c r="F14" i="27"/>
  <c r="I13" i="27"/>
  <c r="F13" i="27"/>
  <c r="Y9" i="27"/>
  <c r="Y10" i="27" s="1"/>
  <c r="T9" i="27"/>
  <c r="T10" i="27" s="1"/>
  <c r="Q9" i="27"/>
  <c r="Q10" i="27" s="1"/>
  <c r="J9" i="27"/>
  <c r="H9" i="27"/>
  <c r="C9" i="27"/>
  <c r="V8" i="27"/>
  <c r="R8" i="27"/>
  <c r="P8" i="27"/>
  <c r="Y66" i="26"/>
  <c r="X66" i="26"/>
  <c r="X9" i="26" s="1"/>
  <c r="X10" i="26" s="1"/>
  <c r="W66" i="26"/>
  <c r="W9" i="26" s="1"/>
  <c r="W10" i="26" s="1"/>
  <c r="U66" i="26"/>
  <c r="V66" i="26" s="1"/>
  <c r="T66" i="26"/>
  <c r="S66" i="26"/>
  <c r="Q66" i="26"/>
  <c r="O66" i="26"/>
  <c r="M66" i="26"/>
  <c r="M9" i="26" s="1"/>
  <c r="M10" i="26" s="1"/>
  <c r="K66" i="26"/>
  <c r="K9" i="26" s="1"/>
  <c r="H66" i="26"/>
  <c r="G66" i="26"/>
  <c r="E66" i="26"/>
  <c r="E9" i="26" s="1"/>
  <c r="D66" i="26"/>
  <c r="C66" i="26"/>
  <c r="B66" i="26"/>
  <c r="B9" i="26" s="1"/>
  <c r="V65" i="26"/>
  <c r="R65" i="26"/>
  <c r="P65" i="26"/>
  <c r="I65" i="26"/>
  <c r="N65" i="26" s="1"/>
  <c r="F65" i="26"/>
  <c r="V64" i="26"/>
  <c r="R64" i="26"/>
  <c r="P64" i="26"/>
  <c r="I64" i="26"/>
  <c r="N64" i="26" s="1"/>
  <c r="F64" i="26"/>
  <c r="V63" i="26"/>
  <c r="R63" i="26"/>
  <c r="P63" i="26"/>
  <c r="I63" i="26"/>
  <c r="N63" i="26" s="1"/>
  <c r="F63" i="26"/>
  <c r="V62" i="26"/>
  <c r="R62" i="26"/>
  <c r="P62" i="26"/>
  <c r="N62" i="26"/>
  <c r="I62" i="26"/>
  <c r="L62" i="26" s="1"/>
  <c r="F62" i="26"/>
  <c r="V61" i="26"/>
  <c r="R61" i="26"/>
  <c r="P61" i="26"/>
  <c r="L61" i="26"/>
  <c r="I61" i="26"/>
  <c r="N61" i="26" s="1"/>
  <c r="F61" i="26"/>
  <c r="V60" i="26"/>
  <c r="R60" i="26"/>
  <c r="P60" i="26"/>
  <c r="I60" i="26"/>
  <c r="N60" i="26" s="1"/>
  <c r="F60" i="26"/>
  <c r="V59" i="26"/>
  <c r="R59" i="26"/>
  <c r="P59" i="26"/>
  <c r="I59" i="26"/>
  <c r="L59" i="26" s="1"/>
  <c r="F59" i="26"/>
  <c r="V58" i="26"/>
  <c r="R58" i="26"/>
  <c r="P58" i="26"/>
  <c r="I58" i="26"/>
  <c r="N58" i="26" s="1"/>
  <c r="F58" i="26"/>
  <c r="V57" i="26"/>
  <c r="R57" i="26"/>
  <c r="P57" i="26"/>
  <c r="I57" i="26"/>
  <c r="N57" i="26" s="1"/>
  <c r="F57" i="26"/>
  <c r="V56" i="26"/>
  <c r="R56" i="26"/>
  <c r="P56" i="26"/>
  <c r="I56" i="26"/>
  <c r="F56" i="26"/>
  <c r="J53" i="26"/>
  <c r="J68" i="26" s="1"/>
  <c r="H51" i="26"/>
  <c r="G51" i="26"/>
  <c r="D51" i="26"/>
  <c r="C51" i="26"/>
  <c r="B51" i="26"/>
  <c r="I50" i="26"/>
  <c r="K50" i="26" s="1"/>
  <c r="F50" i="26"/>
  <c r="I49" i="26"/>
  <c r="K49" i="26" s="1"/>
  <c r="F49" i="26"/>
  <c r="I48" i="26"/>
  <c r="K48" i="26" s="1"/>
  <c r="F48" i="26"/>
  <c r="I47" i="26"/>
  <c r="K47" i="26" s="1"/>
  <c r="F47" i="26"/>
  <c r="I46" i="26"/>
  <c r="K46" i="26" s="1"/>
  <c r="F46" i="26"/>
  <c r="I45" i="26"/>
  <c r="K45" i="26" s="1"/>
  <c r="F45" i="26"/>
  <c r="I44" i="26"/>
  <c r="K44" i="26" s="1"/>
  <c r="F44" i="26"/>
  <c r="I43" i="26"/>
  <c r="K43" i="26" s="1"/>
  <c r="F43" i="26"/>
  <c r="I42" i="26"/>
  <c r="K42" i="26" s="1"/>
  <c r="F42" i="26"/>
  <c r="I41" i="26"/>
  <c r="K41" i="26" s="1"/>
  <c r="F41" i="26"/>
  <c r="J38" i="26"/>
  <c r="H38" i="26"/>
  <c r="G38" i="26"/>
  <c r="E38" i="26"/>
  <c r="D38" i="26"/>
  <c r="C38" i="26"/>
  <c r="B38" i="26"/>
  <c r="I37" i="26"/>
  <c r="K37" i="26" s="1"/>
  <c r="F37" i="26"/>
  <c r="I36" i="26"/>
  <c r="K36" i="26" s="1"/>
  <c r="F36" i="26"/>
  <c r="I35" i="26"/>
  <c r="K35" i="26" s="1"/>
  <c r="F35" i="26"/>
  <c r="I34" i="26"/>
  <c r="K34" i="26" s="1"/>
  <c r="F34" i="26"/>
  <c r="I33" i="26"/>
  <c r="K33" i="26" s="1"/>
  <c r="F33" i="26"/>
  <c r="K32" i="26"/>
  <c r="I32" i="26"/>
  <c r="F32" i="26"/>
  <c r="I31" i="26"/>
  <c r="F31" i="26"/>
  <c r="F38" i="26" s="1"/>
  <c r="J28" i="26"/>
  <c r="H28" i="26"/>
  <c r="G28" i="26"/>
  <c r="D28" i="26"/>
  <c r="C28" i="26"/>
  <c r="B28" i="26"/>
  <c r="I27" i="26"/>
  <c r="F27" i="26"/>
  <c r="I26" i="26"/>
  <c r="F26" i="26"/>
  <c r="I25" i="26"/>
  <c r="F25" i="26"/>
  <c r="I24" i="26"/>
  <c r="F24" i="26"/>
  <c r="I23" i="26"/>
  <c r="F23" i="26"/>
  <c r="I22" i="26"/>
  <c r="F22" i="26"/>
  <c r="I21" i="26"/>
  <c r="F21" i="26"/>
  <c r="I20" i="26"/>
  <c r="F20" i="26"/>
  <c r="I19" i="26"/>
  <c r="F19" i="26"/>
  <c r="J16" i="26"/>
  <c r="H16" i="26"/>
  <c r="G16" i="26"/>
  <c r="E16" i="26"/>
  <c r="E53" i="26" s="1"/>
  <c r="D16" i="26"/>
  <c r="D53" i="26" s="1"/>
  <c r="C16" i="26"/>
  <c r="B16" i="26"/>
  <c r="I15" i="26"/>
  <c r="F15" i="26"/>
  <c r="I14" i="26"/>
  <c r="F14" i="26"/>
  <c r="F16" i="26" s="1"/>
  <c r="I13" i="26"/>
  <c r="F13" i="26"/>
  <c r="U10" i="26"/>
  <c r="T10" i="26"/>
  <c r="Y9" i="26"/>
  <c r="Y10" i="26" s="1"/>
  <c r="U9" i="26"/>
  <c r="T9" i="26"/>
  <c r="S9" i="26"/>
  <c r="S10" i="26" s="1"/>
  <c r="Q9" i="26"/>
  <c r="Q10" i="26" s="1"/>
  <c r="J9" i="26"/>
  <c r="H9" i="26"/>
  <c r="G9" i="26"/>
  <c r="D9" i="26"/>
  <c r="C9" i="26"/>
  <c r="V8" i="26"/>
  <c r="R8" i="26"/>
  <c r="P8" i="26"/>
  <c r="Y66" i="25"/>
  <c r="X66" i="25"/>
  <c r="X9" i="25" s="1"/>
  <c r="X10" i="25" s="1"/>
  <c r="W66" i="25"/>
  <c r="W9" i="25" s="1"/>
  <c r="W10" i="25" s="1"/>
  <c r="U66" i="25"/>
  <c r="V66" i="25" s="1"/>
  <c r="T66" i="25"/>
  <c r="S66" i="25"/>
  <c r="S9" i="25" s="1"/>
  <c r="S10" i="25" s="1"/>
  <c r="Q66" i="25"/>
  <c r="O66" i="25"/>
  <c r="M66" i="25"/>
  <c r="K66" i="25"/>
  <c r="K9" i="25" s="1"/>
  <c r="H66" i="25"/>
  <c r="H9" i="25" s="1"/>
  <c r="G66" i="25"/>
  <c r="G9" i="25" s="1"/>
  <c r="E66" i="25"/>
  <c r="E9" i="25" s="1"/>
  <c r="D66" i="25"/>
  <c r="D9" i="25" s="1"/>
  <c r="C66" i="25"/>
  <c r="C9" i="25" s="1"/>
  <c r="B66" i="25"/>
  <c r="V65" i="25"/>
  <c r="R65" i="25"/>
  <c r="P65" i="25"/>
  <c r="I65" i="25"/>
  <c r="N65" i="25" s="1"/>
  <c r="F65" i="25"/>
  <c r="V64" i="25"/>
  <c r="R64" i="25"/>
  <c r="P64" i="25"/>
  <c r="I64" i="25"/>
  <c r="L64" i="25" s="1"/>
  <c r="F64" i="25"/>
  <c r="V63" i="25"/>
  <c r="R63" i="25"/>
  <c r="P63" i="25"/>
  <c r="I63" i="25"/>
  <c r="N63" i="25" s="1"/>
  <c r="F63" i="25"/>
  <c r="V62" i="25"/>
  <c r="R62" i="25"/>
  <c r="P62" i="25"/>
  <c r="I62" i="25"/>
  <c r="N62" i="25" s="1"/>
  <c r="F62" i="25"/>
  <c r="V61" i="25"/>
  <c r="R61" i="25"/>
  <c r="P61" i="25"/>
  <c r="I61" i="25"/>
  <c r="N61" i="25" s="1"/>
  <c r="F61" i="25"/>
  <c r="V60" i="25"/>
  <c r="R60" i="25"/>
  <c r="P60" i="25"/>
  <c r="I60" i="25"/>
  <c r="N60" i="25" s="1"/>
  <c r="F60" i="25"/>
  <c r="V59" i="25"/>
  <c r="R59" i="25"/>
  <c r="P59" i="25"/>
  <c r="I59" i="25"/>
  <c r="L59" i="25" s="1"/>
  <c r="F59" i="25"/>
  <c r="V58" i="25"/>
  <c r="R58" i="25"/>
  <c r="P58" i="25"/>
  <c r="I58" i="25"/>
  <c r="L58" i="25" s="1"/>
  <c r="F58" i="25"/>
  <c r="V57" i="25"/>
  <c r="R57" i="25"/>
  <c r="P57" i="25"/>
  <c r="I57" i="25"/>
  <c r="N57" i="25" s="1"/>
  <c r="F57" i="25"/>
  <c r="V56" i="25"/>
  <c r="R56" i="25"/>
  <c r="P56" i="25"/>
  <c r="I56" i="25"/>
  <c r="L56" i="25" s="1"/>
  <c r="F56" i="25"/>
  <c r="J53" i="25"/>
  <c r="J68" i="25" s="1"/>
  <c r="H51" i="25"/>
  <c r="G51" i="25"/>
  <c r="D51" i="25"/>
  <c r="C51" i="25"/>
  <c r="B51" i="25"/>
  <c r="I50" i="25"/>
  <c r="K50" i="25" s="1"/>
  <c r="F50" i="25"/>
  <c r="I49" i="25"/>
  <c r="K49" i="25" s="1"/>
  <c r="F49" i="25"/>
  <c r="I48" i="25"/>
  <c r="K48" i="25" s="1"/>
  <c r="F48" i="25"/>
  <c r="I47" i="25"/>
  <c r="K47" i="25" s="1"/>
  <c r="F47" i="25"/>
  <c r="K46" i="25"/>
  <c r="I46" i="25"/>
  <c r="F46" i="25"/>
  <c r="I45" i="25"/>
  <c r="K45" i="25" s="1"/>
  <c r="F45" i="25"/>
  <c r="I44" i="25"/>
  <c r="K44" i="25" s="1"/>
  <c r="F44" i="25"/>
  <c r="I43" i="25"/>
  <c r="K43" i="25" s="1"/>
  <c r="F43" i="25"/>
  <c r="I42" i="25"/>
  <c r="K42" i="25" s="1"/>
  <c r="F42" i="25"/>
  <c r="I41" i="25"/>
  <c r="K41" i="25" s="1"/>
  <c r="F41" i="25"/>
  <c r="J38" i="25"/>
  <c r="H38" i="25"/>
  <c r="G38" i="25"/>
  <c r="E38" i="25"/>
  <c r="D38" i="25"/>
  <c r="C38" i="25"/>
  <c r="B38" i="25"/>
  <c r="I37" i="25"/>
  <c r="K37" i="25" s="1"/>
  <c r="F37" i="25"/>
  <c r="I36" i="25"/>
  <c r="K36" i="25" s="1"/>
  <c r="F36" i="25"/>
  <c r="I35" i="25"/>
  <c r="K35" i="25" s="1"/>
  <c r="F35" i="25"/>
  <c r="I34" i="25"/>
  <c r="K34" i="25" s="1"/>
  <c r="F34" i="25"/>
  <c r="I33" i="25"/>
  <c r="K33" i="25" s="1"/>
  <c r="F33" i="25"/>
  <c r="I32" i="25"/>
  <c r="K32" i="25" s="1"/>
  <c r="F32" i="25"/>
  <c r="I31" i="25"/>
  <c r="K31" i="25" s="1"/>
  <c r="F31" i="25"/>
  <c r="J28" i="25"/>
  <c r="H28" i="25"/>
  <c r="G28" i="25"/>
  <c r="D28" i="25"/>
  <c r="C28" i="25"/>
  <c r="B28" i="25"/>
  <c r="I27" i="25"/>
  <c r="F27" i="25"/>
  <c r="I26" i="25"/>
  <c r="F26" i="25"/>
  <c r="I25" i="25"/>
  <c r="F25" i="25"/>
  <c r="I24" i="25"/>
  <c r="F24" i="25"/>
  <c r="I23" i="25"/>
  <c r="F23" i="25"/>
  <c r="I22" i="25"/>
  <c r="F22" i="25"/>
  <c r="I21" i="25"/>
  <c r="F21" i="25"/>
  <c r="I20" i="25"/>
  <c r="F20" i="25"/>
  <c r="I19" i="25"/>
  <c r="F19" i="25"/>
  <c r="F28" i="25" s="1"/>
  <c r="J16" i="25"/>
  <c r="H16" i="25"/>
  <c r="G16" i="25"/>
  <c r="G53" i="25" s="1"/>
  <c r="E16" i="25"/>
  <c r="E53" i="25" s="1"/>
  <c r="D16" i="25"/>
  <c r="C16" i="25"/>
  <c r="B16" i="25"/>
  <c r="I15" i="25"/>
  <c r="F15" i="25"/>
  <c r="I14" i="25"/>
  <c r="F14" i="25"/>
  <c r="I13" i="25"/>
  <c r="F13" i="25"/>
  <c r="Y9" i="25"/>
  <c r="Y10" i="25" s="1"/>
  <c r="T9" i="25"/>
  <c r="T10" i="25" s="1"/>
  <c r="Q9" i="25"/>
  <c r="Q10" i="25" s="1"/>
  <c r="J9" i="25"/>
  <c r="B9" i="25"/>
  <c r="V8" i="25"/>
  <c r="R8" i="25"/>
  <c r="P8" i="25"/>
  <c r="Y66" i="24"/>
  <c r="Y9" i="24" s="1"/>
  <c r="Y10" i="24" s="1"/>
  <c r="X66" i="24"/>
  <c r="W66" i="24"/>
  <c r="U66" i="24"/>
  <c r="U9" i="24" s="1"/>
  <c r="T66" i="24"/>
  <c r="S66" i="24"/>
  <c r="Q66" i="24"/>
  <c r="O66" i="24"/>
  <c r="O9" i="24" s="1"/>
  <c r="M66" i="24"/>
  <c r="K66" i="24"/>
  <c r="H66" i="24"/>
  <c r="G66" i="24"/>
  <c r="E66" i="24"/>
  <c r="E9" i="24" s="1"/>
  <c r="D66" i="24"/>
  <c r="D9" i="24" s="1"/>
  <c r="C66" i="24"/>
  <c r="C9" i="24" s="1"/>
  <c r="B66" i="24"/>
  <c r="B9" i="24" s="1"/>
  <c r="V65" i="24"/>
  <c r="R65" i="24"/>
  <c r="P65" i="24"/>
  <c r="I65" i="24"/>
  <c r="L65" i="24" s="1"/>
  <c r="F65" i="24"/>
  <c r="V64" i="24"/>
  <c r="R64" i="24"/>
  <c r="P64" i="24"/>
  <c r="I64" i="24"/>
  <c r="N64" i="24" s="1"/>
  <c r="F64" i="24"/>
  <c r="V63" i="24"/>
  <c r="R63" i="24"/>
  <c r="P63" i="24"/>
  <c r="I63" i="24"/>
  <c r="N63" i="24" s="1"/>
  <c r="F63" i="24"/>
  <c r="V62" i="24"/>
  <c r="R62" i="24"/>
  <c r="P62" i="24"/>
  <c r="I62" i="24"/>
  <c r="N62" i="24" s="1"/>
  <c r="F62" i="24"/>
  <c r="V61" i="24"/>
  <c r="R61" i="24"/>
  <c r="P61" i="24"/>
  <c r="I61" i="24"/>
  <c r="N61" i="24" s="1"/>
  <c r="F61" i="24"/>
  <c r="V60" i="24"/>
  <c r="R60" i="24"/>
  <c r="P60" i="24"/>
  <c r="I60" i="24"/>
  <c r="N60" i="24" s="1"/>
  <c r="F60" i="24"/>
  <c r="V59" i="24"/>
  <c r="R59" i="24"/>
  <c r="P59" i="24"/>
  <c r="I59" i="24"/>
  <c r="L59" i="24" s="1"/>
  <c r="F59" i="24"/>
  <c r="V58" i="24"/>
  <c r="R58" i="24"/>
  <c r="P58" i="24"/>
  <c r="I58" i="24"/>
  <c r="L58" i="24" s="1"/>
  <c r="F58" i="24"/>
  <c r="V57" i="24"/>
  <c r="R57" i="24"/>
  <c r="P57" i="24"/>
  <c r="I57" i="24"/>
  <c r="L57" i="24" s="1"/>
  <c r="F57" i="24"/>
  <c r="V56" i="24"/>
  <c r="R56" i="24"/>
  <c r="P56" i="24"/>
  <c r="I56" i="24"/>
  <c r="F56" i="24"/>
  <c r="J53" i="24"/>
  <c r="J68" i="24" s="1"/>
  <c r="H51" i="24"/>
  <c r="G51" i="24"/>
  <c r="D51" i="24"/>
  <c r="C51" i="24"/>
  <c r="B51" i="24"/>
  <c r="I50" i="24"/>
  <c r="K50" i="24" s="1"/>
  <c r="F50" i="24"/>
  <c r="I49" i="24"/>
  <c r="K49" i="24" s="1"/>
  <c r="F49" i="24"/>
  <c r="I48" i="24"/>
  <c r="K48" i="24" s="1"/>
  <c r="F48" i="24"/>
  <c r="I47" i="24"/>
  <c r="K47" i="24" s="1"/>
  <c r="F47" i="24"/>
  <c r="I46" i="24"/>
  <c r="K46" i="24" s="1"/>
  <c r="F46" i="24"/>
  <c r="I45" i="24"/>
  <c r="K45" i="24" s="1"/>
  <c r="F45" i="24"/>
  <c r="I44" i="24"/>
  <c r="K44" i="24" s="1"/>
  <c r="F44" i="24"/>
  <c r="I43" i="24"/>
  <c r="K43" i="24" s="1"/>
  <c r="F43" i="24"/>
  <c r="I42" i="24"/>
  <c r="K42" i="24" s="1"/>
  <c r="F42" i="24"/>
  <c r="I41" i="24"/>
  <c r="F41" i="24"/>
  <c r="J38" i="24"/>
  <c r="H38" i="24"/>
  <c r="G38" i="24"/>
  <c r="E38" i="24"/>
  <c r="D38" i="24"/>
  <c r="C38" i="24"/>
  <c r="B38" i="24"/>
  <c r="I37" i="24"/>
  <c r="K37" i="24" s="1"/>
  <c r="F37" i="24"/>
  <c r="I36" i="24"/>
  <c r="K36" i="24" s="1"/>
  <c r="F36" i="24"/>
  <c r="I35" i="24"/>
  <c r="K35" i="24" s="1"/>
  <c r="F35" i="24"/>
  <c r="I34" i="24"/>
  <c r="K34" i="24" s="1"/>
  <c r="F34" i="24"/>
  <c r="I33" i="24"/>
  <c r="K33" i="24" s="1"/>
  <c r="F33" i="24"/>
  <c r="I32" i="24"/>
  <c r="K32" i="24" s="1"/>
  <c r="F32" i="24"/>
  <c r="I31" i="24"/>
  <c r="F31" i="24"/>
  <c r="J28" i="24"/>
  <c r="H28" i="24"/>
  <c r="G28" i="24"/>
  <c r="D28" i="24"/>
  <c r="C28" i="24"/>
  <c r="B28" i="24"/>
  <c r="I27" i="24"/>
  <c r="F27" i="24"/>
  <c r="I26" i="24"/>
  <c r="F26" i="24"/>
  <c r="I25" i="24"/>
  <c r="F25" i="24"/>
  <c r="I24" i="24"/>
  <c r="F24" i="24"/>
  <c r="I23" i="24"/>
  <c r="F23" i="24"/>
  <c r="I22" i="24"/>
  <c r="F22" i="24"/>
  <c r="I21" i="24"/>
  <c r="F21" i="24"/>
  <c r="I20" i="24"/>
  <c r="F20" i="24"/>
  <c r="I19" i="24"/>
  <c r="F19" i="24"/>
  <c r="J16" i="24"/>
  <c r="H16" i="24"/>
  <c r="G16" i="24"/>
  <c r="E16" i="24"/>
  <c r="E53" i="24" s="1"/>
  <c r="D16" i="24"/>
  <c r="C16" i="24"/>
  <c r="B16" i="24"/>
  <c r="B53" i="24" s="1"/>
  <c r="I15" i="24"/>
  <c r="F15" i="24"/>
  <c r="I14" i="24"/>
  <c r="F14" i="24"/>
  <c r="I13" i="24"/>
  <c r="F13" i="24"/>
  <c r="T10" i="24"/>
  <c r="X9" i="24"/>
  <c r="X10" i="24" s="1"/>
  <c r="W9" i="24"/>
  <c r="W10" i="24" s="1"/>
  <c r="T9" i="24"/>
  <c r="S9" i="24"/>
  <c r="S10" i="24" s="1"/>
  <c r="Q9" i="24"/>
  <c r="Q10" i="24" s="1"/>
  <c r="K9" i="24"/>
  <c r="J9" i="24"/>
  <c r="H9" i="24"/>
  <c r="G9" i="24"/>
  <c r="V8" i="24"/>
  <c r="R8" i="24"/>
  <c r="P8" i="24"/>
  <c r="Y66" i="23"/>
  <c r="X66" i="23"/>
  <c r="W66" i="23"/>
  <c r="W9" i="23" s="1"/>
  <c r="W10" i="23" s="1"/>
  <c r="U66" i="23"/>
  <c r="T66" i="23"/>
  <c r="T9" i="23" s="1"/>
  <c r="T10" i="23" s="1"/>
  <c r="S66" i="23"/>
  <c r="S9" i="23" s="1"/>
  <c r="S10" i="23" s="1"/>
  <c r="Q66" i="23"/>
  <c r="O66" i="23"/>
  <c r="O9" i="23" s="1"/>
  <c r="M66" i="23"/>
  <c r="K66" i="23"/>
  <c r="H66" i="23"/>
  <c r="G66" i="23"/>
  <c r="E66" i="23"/>
  <c r="E9" i="23" s="1"/>
  <c r="D66" i="23"/>
  <c r="D9" i="23" s="1"/>
  <c r="C66" i="23"/>
  <c r="C9" i="23" s="1"/>
  <c r="B66" i="23"/>
  <c r="B9" i="23" s="1"/>
  <c r="V65" i="23"/>
  <c r="R65" i="23"/>
  <c r="P65" i="23"/>
  <c r="I65" i="23"/>
  <c r="N65" i="23" s="1"/>
  <c r="F65" i="23"/>
  <c r="V64" i="23"/>
  <c r="R64" i="23"/>
  <c r="P64" i="23"/>
  <c r="I64" i="23"/>
  <c r="N64" i="23" s="1"/>
  <c r="F64" i="23"/>
  <c r="V63" i="23"/>
  <c r="R63" i="23"/>
  <c r="P63" i="23"/>
  <c r="I63" i="23"/>
  <c r="N63" i="23" s="1"/>
  <c r="F63" i="23"/>
  <c r="V62" i="23"/>
  <c r="R62" i="23"/>
  <c r="P62" i="23"/>
  <c r="I62" i="23"/>
  <c r="N62" i="23" s="1"/>
  <c r="F62" i="23"/>
  <c r="V61" i="23"/>
  <c r="R61" i="23"/>
  <c r="P61" i="23"/>
  <c r="I61" i="23"/>
  <c r="N61" i="23" s="1"/>
  <c r="F61" i="23"/>
  <c r="V60" i="23"/>
  <c r="R60" i="23"/>
  <c r="P60" i="23"/>
  <c r="I60" i="23"/>
  <c r="N60" i="23" s="1"/>
  <c r="F60" i="23"/>
  <c r="V59" i="23"/>
  <c r="R59" i="23"/>
  <c r="P59" i="23"/>
  <c r="I59" i="23"/>
  <c r="L59" i="23" s="1"/>
  <c r="F59" i="23"/>
  <c r="V58" i="23"/>
  <c r="R58" i="23"/>
  <c r="P58" i="23"/>
  <c r="I58" i="23"/>
  <c r="L58" i="23" s="1"/>
  <c r="F58" i="23"/>
  <c r="V57" i="23"/>
  <c r="R57" i="23"/>
  <c r="P57" i="23"/>
  <c r="I57" i="23"/>
  <c r="L57" i="23" s="1"/>
  <c r="F57" i="23"/>
  <c r="V56" i="23"/>
  <c r="R56" i="23"/>
  <c r="P56" i="23"/>
  <c r="I56" i="23"/>
  <c r="F56" i="23"/>
  <c r="J53" i="23"/>
  <c r="J68" i="23" s="1"/>
  <c r="H51" i="23"/>
  <c r="G51" i="23"/>
  <c r="D51" i="23"/>
  <c r="C51" i="23"/>
  <c r="B51" i="23"/>
  <c r="I50" i="23"/>
  <c r="K50" i="23" s="1"/>
  <c r="F50" i="23"/>
  <c r="I49" i="23"/>
  <c r="K49" i="23" s="1"/>
  <c r="F49" i="23"/>
  <c r="I48" i="23"/>
  <c r="K48" i="23" s="1"/>
  <c r="F48" i="23"/>
  <c r="I47" i="23"/>
  <c r="K47" i="23" s="1"/>
  <c r="F47" i="23"/>
  <c r="I46" i="23"/>
  <c r="K46" i="23" s="1"/>
  <c r="F46" i="23"/>
  <c r="I45" i="23"/>
  <c r="K45" i="23" s="1"/>
  <c r="F45" i="23"/>
  <c r="I44" i="23"/>
  <c r="K44" i="23" s="1"/>
  <c r="F44" i="23"/>
  <c r="I43" i="23"/>
  <c r="K43" i="23" s="1"/>
  <c r="F43" i="23"/>
  <c r="I42" i="23"/>
  <c r="K42" i="23" s="1"/>
  <c r="F42" i="23"/>
  <c r="I41" i="23"/>
  <c r="K41" i="23" s="1"/>
  <c r="F41" i="23"/>
  <c r="J38" i="23"/>
  <c r="H38" i="23"/>
  <c r="G38" i="23"/>
  <c r="E38" i="23"/>
  <c r="D38" i="23"/>
  <c r="C38" i="23"/>
  <c r="B38" i="23"/>
  <c r="I37" i="23"/>
  <c r="K37" i="23" s="1"/>
  <c r="F37" i="23"/>
  <c r="I36" i="23"/>
  <c r="K36" i="23" s="1"/>
  <c r="F36" i="23"/>
  <c r="I35" i="23"/>
  <c r="K35" i="23" s="1"/>
  <c r="F35" i="23"/>
  <c r="I34" i="23"/>
  <c r="K34" i="23" s="1"/>
  <c r="F34" i="23"/>
  <c r="K33" i="23"/>
  <c r="I33" i="23"/>
  <c r="F33" i="23"/>
  <c r="I32" i="23"/>
  <c r="K32" i="23" s="1"/>
  <c r="F32" i="23"/>
  <c r="I31" i="23"/>
  <c r="F31" i="23"/>
  <c r="J28" i="23"/>
  <c r="H28" i="23"/>
  <c r="G28" i="23"/>
  <c r="D28" i="23"/>
  <c r="C28" i="23"/>
  <c r="B28" i="23"/>
  <c r="I27" i="23"/>
  <c r="F27" i="23"/>
  <c r="I26" i="23"/>
  <c r="F26" i="23"/>
  <c r="I25" i="23"/>
  <c r="F25" i="23"/>
  <c r="I24" i="23"/>
  <c r="F24" i="23"/>
  <c r="I23" i="23"/>
  <c r="F23" i="23"/>
  <c r="I22" i="23"/>
  <c r="F22" i="23"/>
  <c r="I21" i="23"/>
  <c r="F21" i="23"/>
  <c r="I20" i="23"/>
  <c r="F20" i="23"/>
  <c r="I19" i="23"/>
  <c r="F19" i="23"/>
  <c r="J16" i="23"/>
  <c r="H16" i="23"/>
  <c r="G16" i="23"/>
  <c r="E16" i="23"/>
  <c r="E53" i="23" s="1"/>
  <c r="D16" i="23"/>
  <c r="C16" i="23"/>
  <c r="B16" i="23"/>
  <c r="I15" i="23"/>
  <c r="F15" i="23"/>
  <c r="I14" i="23"/>
  <c r="F14" i="23"/>
  <c r="I13" i="23"/>
  <c r="F13" i="23"/>
  <c r="Y9" i="23"/>
  <c r="Y10" i="23" s="1"/>
  <c r="X9" i="23"/>
  <c r="X10" i="23" s="1"/>
  <c r="K9" i="23"/>
  <c r="J9" i="23"/>
  <c r="H9" i="23"/>
  <c r="G9" i="23"/>
  <c r="V8" i="23"/>
  <c r="R8" i="23"/>
  <c r="P8" i="23"/>
  <c r="Y66" i="22"/>
  <c r="X66" i="22"/>
  <c r="W66" i="22"/>
  <c r="U66" i="22"/>
  <c r="V66" i="22" s="1"/>
  <c r="T66" i="22"/>
  <c r="T9" i="22" s="1"/>
  <c r="T10" i="22" s="1"/>
  <c r="S66" i="22"/>
  <c r="S9" i="22" s="1"/>
  <c r="S10" i="22" s="1"/>
  <c r="Q66" i="22"/>
  <c r="R66" i="22" s="1"/>
  <c r="O66" i="22"/>
  <c r="M66" i="22"/>
  <c r="K66" i="22"/>
  <c r="H66" i="22"/>
  <c r="H9" i="22" s="1"/>
  <c r="G66" i="22"/>
  <c r="E66" i="22"/>
  <c r="E9" i="22" s="1"/>
  <c r="D66" i="22"/>
  <c r="C66" i="22"/>
  <c r="B66" i="22"/>
  <c r="V65" i="22"/>
  <c r="R65" i="22"/>
  <c r="P65" i="22"/>
  <c r="I65" i="22"/>
  <c r="L65" i="22" s="1"/>
  <c r="F65" i="22"/>
  <c r="V64" i="22"/>
  <c r="R64" i="22"/>
  <c r="P64" i="22"/>
  <c r="I64" i="22"/>
  <c r="N64" i="22" s="1"/>
  <c r="F64" i="22"/>
  <c r="V63" i="22"/>
  <c r="R63" i="22"/>
  <c r="P63" i="22"/>
  <c r="I63" i="22"/>
  <c r="N63" i="22" s="1"/>
  <c r="F63" i="22"/>
  <c r="V62" i="22"/>
  <c r="R62" i="22"/>
  <c r="P62" i="22"/>
  <c r="I62" i="22"/>
  <c r="L62" i="22" s="1"/>
  <c r="F62" i="22"/>
  <c r="V61" i="22"/>
  <c r="R61" i="22"/>
  <c r="P61" i="22"/>
  <c r="I61" i="22"/>
  <c r="N61" i="22" s="1"/>
  <c r="F61" i="22"/>
  <c r="V60" i="22"/>
  <c r="R60" i="22"/>
  <c r="P60" i="22"/>
  <c r="I60" i="22"/>
  <c r="N60" i="22" s="1"/>
  <c r="F60" i="22"/>
  <c r="V59" i="22"/>
  <c r="R59" i="22"/>
  <c r="P59" i="22"/>
  <c r="I59" i="22"/>
  <c r="N59" i="22" s="1"/>
  <c r="F59" i="22"/>
  <c r="V58" i="22"/>
  <c r="R58" i="22"/>
  <c r="P58" i="22"/>
  <c r="I58" i="22"/>
  <c r="N58" i="22" s="1"/>
  <c r="F58" i="22"/>
  <c r="V57" i="22"/>
  <c r="R57" i="22"/>
  <c r="P57" i="22"/>
  <c r="I57" i="22"/>
  <c r="N57" i="22" s="1"/>
  <c r="F57" i="22"/>
  <c r="V56" i="22"/>
  <c r="R56" i="22"/>
  <c r="P56" i="22"/>
  <c r="I56" i="22"/>
  <c r="N56" i="22" s="1"/>
  <c r="F56" i="22"/>
  <c r="J53" i="22"/>
  <c r="J68" i="22" s="1"/>
  <c r="H51" i="22"/>
  <c r="G51" i="22"/>
  <c r="D51" i="22"/>
  <c r="C51" i="22"/>
  <c r="B51" i="22"/>
  <c r="I50" i="22"/>
  <c r="K50" i="22" s="1"/>
  <c r="F50" i="22"/>
  <c r="I49" i="22"/>
  <c r="K49" i="22" s="1"/>
  <c r="F49" i="22"/>
  <c r="I48" i="22"/>
  <c r="K48" i="22" s="1"/>
  <c r="F48" i="22"/>
  <c r="I47" i="22"/>
  <c r="K47" i="22" s="1"/>
  <c r="F47" i="22"/>
  <c r="I46" i="22"/>
  <c r="K46" i="22" s="1"/>
  <c r="F46" i="22"/>
  <c r="I45" i="22"/>
  <c r="K45" i="22" s="1"/>
  <c r="F45" i="22"/>
  <c r="I44" i="22"/>
  <c r="K44" i="22" s="1"/>
  <c r="F44" i="22"/>
  <c r="I43" i="22"/>
  <c r="K43" i="22" s="1"/>
  <c r="F43" i="22"/>
  <c r="I42" i="22"/>
  <c r="K42" i="22" s="1"/>
  <c r="F42" i="22"/>
  <c r="I41" i="22"/>
  <c r="K41" i="22" s="1"/>
  <c r="F41" i="22"/>
  <c r="J38" i="22"/>
  <c r="H38" i="22"/>
  <c r="G38" i="22"/>
  <c r="E38" i="22"/>
  <c r="D38" i="22"/>
  <c r="C38" i="22"/>
  <c r="B38" i="22"/>
  <c r="I37" i="22"/>
  <c r="K37" i="22" s="1"/>
  <c r="F37" i="22"/>
  <c r="I36" i="22"/>
  <c r="K36" i="22" s="1"/>
  <c r="F36" i="22"/>
  <c r="I35" i="22"/>
  <c r="K35" i="22" s="1"/>
  <c r="F35" i="22"/>
  <c r="I34" i="22"/>
  <c r="K34" i="22" s="1"/>
  <c r="F34" i="22"/>
  <c r="I33" i="22"/>
  <c r="K33" i="22" s="1"/>
  <c r="F33" i="22"/>
  <c r="I32" i="22"/>
  <c r="K32" i="22" s="1"/>
  <c r="F32" i="22"/>
  <c r="I31" i="22"/>
  <c r="F31" i="22"/>
  <c r="J28" i="22"/>
  <c r="H28" i="22"/>
  <c r="G28" i="22"/>
  <c r="D28" i="22"/>
  <c r="C28" i="22"/>
  <c r="B28" i="22"/>
  <c r="I27" i="22"/>
  <c r="F27" i="22"/>
  <c r="I26" i="22"/>
  <c r="F26" i="22"/>
  <c r="I25" i="22"/>
  <c r="F25" i="22"/>
  <c r="I24" i="22"/>
  <c r="F24" i="22"/>
  <c r="I23" i="22"/>
  <c r="F23" i="22"/>
  <c r="I22" i="22"/>
  <c r="F22" i="22"/>
  <c r="I21" i="22"/>
  <c r="F21" i="22"/>
  <c r="I20" i="22"/>
  <c r="F20" i="22"/>
  <c r="I19" i="22"/>
  <c r="F19" i="22"/>
  <c r="F28" i="22" s="1"/>
  <c r="J16" i="22"/>
  <c r="H16" i="22"/>
  <c r="G16" i="22"/>
  <c r="G53" i="22" s="1"/>
  <c r="E16" i="22"/>
  <c r="E53" i="22" s="1"/>
  <c r="D16" i="22"/>
  <c r="C16" i="22"/>
  <c r="B16" i="22"/>
  <c r="I15" i="22"/>
  <c r="F15" i="22"/>
  <c r="I14" i="22"/>
  <c r="F14" i="22"/>
  <c r="I13" i="22"/>
  <c r="F13" i="22"/>
  <c r="Y9" i="22"/>
  <c r="Y10" i="22" s="1"/>
  <c r="X9" i="22"/>
  <c r="X10" i="22" s="1"/>
  <c r="W9" i="22"/>
  <c r="W10" i="22" s="1"/>
  <c r="U9" i="22"/>
  <c r="Q9" i="22"/>
  <c r="Q10" i="22" s="1"/>
  <c r="O9" i="22"/>
  <c r="M9" i="22"/>
  <c r="K9" i="22"/>
  <c r="J9" i="22"/>
  <c r="G9" i="22"/>
  <c r="D9" i="22"/>
  <c r="C9" i="22"/>
  <c r="B9" i="22"/>
  <c r="V8" i="22"/>
  <c r="R8" i="22"/>
  <c r="P8" i="22"/>
  <c r="A3" i="18"/>
  <c r="F31" i="18" l="1"/>
  <c r="B31" i="18"/>
  <c r="B29" i="18"/>
  <c r="F29" i="18"/>
  <c r="F33" i="18"/>
  <c r="B33" i="18"/>
  <c r="F35" i="18"/>
  <c r="B35" i="18"/>
  <c r="F30" i="18"/>
  <c r="B30" i="18"/>
  <c r="F32" i="18"/>
  <c r="B32" i="18"/>
  <c r="F34" i="18"/>
  <c r="B34" i="18"/>
  <c r="B19" i="18"/>
  <c r="F19" i="18"/>
  <c r="F23" i="18"/>
  <c r="B23" i="18"/>
  <c r="F21" i="18"/>
  <c r="B21" i="18"/>
  <c r="F17" i="18"/>
  <c r="B17" i="18"/>
  <c r="F24" i="18"/>
  <c r="B24" i="18"/>
  <c r="F18" i="18"/>
  <c r="B18" i="18"/>
  <c r="F22" i="18"/>
  <c r="B22" i="18"/>
  <c r="B25" i="18"/>
  <c r="F25" i="18"/>
  <c r="F20" i="18"/>
  <c r="B20" i="18"/>
  <c r="B11" i="18"/>
  <c r="F11" i="18"/>
  <c r="F12" i="18"/>
  <c r="B12" i="18"/>
  <c r="F13" i="18"/>
  <c r="B13" i="18"/>
  <c r="L63" i="32"/>
  <c r="I66" i="32"/>
  <c r="H53" i="32"/>
  <c r="F51" i="32"/>
  <c r="V66" i="32"/>
  <c r="L60" i="32"/>
  <c r="F38" i="31"/>
  <c r="B53" i="31"/>
  <c r="G53" i="31"/>
  <c r="L58" i="31"/>
  <c r="C53" i="30"/>
  <c r="P66" i="30"/>
  <c r="L63" i="30"/>
  <c r="C53" i="29"/>
  <c r="N59" i="29"/>
  <c r="B53" i="29"/>
  <c r="R9" i="28"/>
  <c r="P66" i="28"/>
  <c r="I16" i="28"/>
  <c r="R66" i="27"/>
  <c r="L65" i="27"/>
  <c r="B53" i="27"/>
  <c r="D53" i="27"/>
  <c r="D68" i="27" s="1"/>
  <c r="C53" i="26"/>
  <c r="R66" i="26"/>
  <c r="I66" i="26"/>
  <c r="I28" i="26"/>
  <c r="G53" i="26"/>
  <c r="N59" i="26"/>
  <c r="B53" i="26"/>
  <c r="H53" i="26"/>
  <c r="H68" i="26" s="1"/>
  <c r="L58" i="26"/>
  <c r="F16" i="25"/>
  <c r="R66" i="25"/>
  <c r="N58" i="24"/>
  <c r="I51" i="24"/>
  <c r="I38" i="24"/>
  <c r="C53" i="24"/>
  <c r="C8" i="24" s="1"/>
  <c r="C10" i="24" s="1"/>
  <c r="D53" i="24"/>
  <c r="R66" i="23"/>
  <c r="G53" i="23"/>
  <c r="N58" i="23"/>
  <c r="F28" i="23"/>
  <c r="I28" i="23"/>
  <c r="I38" i="23"/>
  <c r="C53" i="22"/>
  <c r="B53" i="22"/>
  <c r="N62" i="22"/>
  <c r="F38" i="32"/>
  <c r="N59" i="32"/>
  <c r="B53" i="32"/>
  <c r="I28" i="32"/>
  <c r="I38" i="32"/>
  <c r="L65" i="32"/>
  <c r="C53" i="32"/>
  <c r="C68" i="32" s="1"/>
  <c r="F28" i="32"/>
  <c r="Q9" i="32"/>
  <c r="D53" i="32"/>
  <c r="I16" i="32"/>
  <c r="F16" i="32"/>
  <c r="F66" i="32"/>
  <c r="F9" i="32" s="1"/>
  <c r="N59" i="31"/>
  <c r="I28" i="31"/>
  <c r="I38" i="31"/>
  <c r="C53" i="31"/>
  <c r="C8" i="31" s="1"/>
  <c r="C10" i="31" s="1"/>
  <c r="D53" i="31"/>
  <c r="F28" i="31"/>
  <c r="I16" i="31"/>
  <c r="F66" i="31"/>
  <c r="F9" i="31" s="1"/>
  <c r="L63" i="31"/>
  <c r="F16" i="31"/>
  <c r="F51" i="31"/>
  <c r="I66" i="31"/>
  <c r="I9" i="31" s="1"/>
  <c r="L9" i="31" s="1"/>
  <c r="D53" i="30"/>
  <c r="D68" i="30" s="1"/>
  <c r="N64" i="30"/>
  <c r="G53" i="30"/>
  <c r="G68" i="30" s="1"/>
  <c r="F51" i="30"/>
  <c r="I66" i="30"/>
  <c r="I9" i="30" s="1"/>
  <c r="R66" i="30"/>
  <c r="I53" i="30"/>
  <c r="I68" i="30" s="1"/>
  <c r="F66" i="30"/>
  <c r="F9" i="30" s="1"/>
  <c r="H53" i="30"/>
  <c r="N56" i="30"/>
  <c r="N59" i="30"/>
  <c r="F28" i="30"/>
  <c r="F53" i="30" s="1"/>
  <c r="F38" i="30"/>
  <c r="I51" i="30"/>
  <c r="R9" i="30"/>
  <c r="B53" i="30"/>
  <c r="B8" i="30" s="1"/>
  <c r="B10" i="30" s="1"/>
  <c r="I28" i="30"/>
  <c r="I38" i="30"/>
  <c r="L58" i="30"/>
  <c r="H53" i="29"/>
  <c r="L58" i="29"/>
  <c r="F38" i="29"/>
  <c r="F51" i="29"/>
  <c r="F66" i="29"/>
  <c r="F9" i="29" s="1"/>
  <c r="I28" i="29"/>
  <c r="I38" i="29"/>
  <c r="I66" i="29"/>
  <c r="I9" i="29" s="1"/>
  <c r="L9" i="29" s="1"/>
  <c r="L64" i="29"/>
  <c r="F28" i="29"/>
  <c r="K38" i="29"/>
  <c r="I51" i="29"/>
  <c r="F16" i="29"/>
  <c r="F53" i="29" s="1"/>
  <c r="N56" i="29"/>
  <c r="N60" i="29"/>
  <c r="L63" i="29"/>
  <c r="I16" i="29"/>
  <c r="E53" i="29"/>
  <c r="H53" i="28"/>
  <c r="H8" i="28" s="1"/>
  <c r="H10" i="28" s="1"/>
  <c r="N59" i="28"/>
  <c r="E53" i="28"/>
  <c r="I66" i="28"/>
  <c r="I9" i="28" s="1"/>
  <c r="L9" i="28" s="1"/>
  <c r="G53" i="28"/>
  <c r="L58" i="28"/>
  <c r="F66" i="28"/>
  <c r="F9" i="28" s="1"/>
  <c r="F16" i="28"/>
  <c r="F51" i="28"/>
  <c r="F28" i="28"/>
  <c r="F38" i="28"/>
  <c r="K51" i="28"/>
  <c r="B53" i="28"/>
  <c r="B68" i="28" s="1"/>
  <c r="I28" i="28"/>
  <c r="I38" i="28"/>
  <c r="C53" i="28"/>
  <c r="V9" i="27"/>
  <c r="U10" i="27"/>
  <c r="I16" i="27"/>
  <c r="L58" i="27"/>
  <c r="V66" i="27"/>
  <c r="F16" i="27"/>
  <c r="F38" i="27"/>
  <c r="I66" i="27"/>
  <c r="I9" i="27" s="1"/>
  <c r="N9" i="27" s="1"/>
  <c r="K9" i="27"/>
  <c r="F28" i="27"/>
  <c r="F51" i="27"/>
  <c r="G53" i="27"/>
  <c r="I28" i="27"/>
  <c r="I38" i="27"/>
  <c r="I51" i="27"/>
  <c r="F66" i="27"/>
  <c r="F9" i="27" s="1"/>
  <c r="C53" i="27"/>
  <c r="C68" i="27" s="1"/>
  <c r="K51" i="27"/>
  <c r="F28" i="26"/>
  <c r="F53" i="26" s="1"/>
  <c r="F8" i="26" s="1"/>
  <c r="F10" i="26" s="1"/>
  <c r="F66" i="26"/>
  <c r="F9" i="26" s="1"/>
  <c r="I16" i="26"/>
  <c r="F51" i="26"/>
  <c r="L65" i="26"/>
  <c r="I38" i="26"/>
  <c r="I51" i="26"/>
  <c r="L57" i="26"/>
  <c r="P66" i="26"/>
  <c r="O9" i="26"/>
  <c r="P9" i="26" s="1"/>
  <c r="F38" i="25"/>
  <c r="F53" i="25" s="1"/>
  <c r="N59" i="25"/>
  <c r="N58" i="25"/>
  <c r="I16" i="25"/>
  <c r="L61" i="25"/>
  <c r="B53" i="25"/>
  <c r="B8" i="25" s="1"/>
  <c r="B10" i="25" s="1"/>
  <c r="C53" i="25"/>
  <c r="C8" i="25" s="1"/>
  <c r="C10" i="25" s="1"/>
  <c r="D53" i="25"/>
  <c r="D68" i="25" s="1"/>
  <c r="I28" i="25"/>
  <c r="F66" i="25"/>
  <c r="F9" i="25" s="1"/>
  <c r="H53" i="25"/>
  <c r="H8" i="25" s="1"/>
  <c r="H10" i="25" s="1"/>
  <c r="F51" i="25"/>
  <c r="O10" i="24"/>
  <c r="R10" i="24" s="1"/>
  <c r="R9" i="24"/>
  <c r="N59" i="24"/>
  <c r="F28" i="24"/>
  <c r="F38" i="24"/>
  <c r="I28" i="24"/>
  <c r="R66" i="24"/>
  <c r="I16" i="24"/>
  <c r="I53" i="24" s="1"/>
  <c r="F66" i="24"/>
  <c r="F9" i="24" s="1"/>
  <c r="L63" i="24"/>
  <c r="F16" i="24"/>
  <c r="G53" i="24"/>
  <c r="G8" i="24" s="1"/>
  <c r="G10" i="24" s="1"/>
  <c r="I66" i="24"/>
  <c r="I9" i="24" s="1"/>
  <c r="L9" i="24" s="1"/>
  <c r="H53" i="24"/>
  <c r="F51" i="24"/>
  <c r="D53" i="23"/>
  <c r="I66" i="23"/>
  <c r="I9" i="23" s="1"/>
  <c r="L9" i="23" s="1"/>
  <c r="V66" i="23"/>
  <c r="C53" i="23"/>
  <c r="C68" i="23" s="1"/>
  <c r="Q9" i="23"/>
  <c r="Q10" i="23" s="1"/>
  <c r="R10" i="23" s="1"/>
  <c r="I16" i="23"/>
  <c r="F16" i="23"/>
  <c r="F51" i="23"/>
  <c r="N59" i="23"/>
  <c r="F38" i="23"/>
  <c r="B53" i="23"/>
  <c r="B68" i="23" s="1"/>
  <c r="F66" i="23"/>
  <c r="F9" i="23" s="1"/>
  <c r="H53" i="23"/>
  <c r="H68" i="23" s="1"/>
  <c r="L64" i="22"/>
  <c r="L56" i="22"/>
  <c r="F66" i="22"/>
  <c r="F9" i="22" s="1"/>
  <c r="F38" i="22"/>
  <c r="F51" i="22"/>
  <c r="P9" i="22"/>
  <c r="I38" i="22"/>
  <c r="F16" i="22"/>
  <c r="D53" i="22"/>
  <c r="P66" i="22"/>
  <c r="L59" i="22"/>
  <c r="I66" i="22"/>
  <c r="L61" i="22"/>
  <c r="I28" i="22"/>
  <c r="I16" i="22"/>
  <c r="V9" i="22"/>
  <c r="H53" i="22"/>
  <c r="N65" i="22"/>
  <c r="G8" i="32"/>
  <c r="G10" i="32" s="1"/>
  <c r="G68" i="32"/>
  <c r="H68" i="32"/>
  <c r="H8" i="32"/>
  <c r="H10" i="32" s="1"/>
  <c r="I9" i="32"/>
  <c r="N66" i="32"/>
  <c r="L9" i="32"/>
  <c r="B68" i="32"/>
  <c r="B8" i="32"/>
  <c r="B10" i="32" s="1"/>
  <c r="K51" i="32"/>
  <c r="V9" i="32"/>
  <c r="U10" i="32"/>
  <c r="D68" i="32"/>
  <c r="D8" i="32"/>
  <c r="D10" i="32" s="1"/>
  <c r="L66" i="32"/>
  <c r="E8" i="32"/>
  <c r="E10" i="32" s="1"/>
  <c r="E68" i="32"/>
  <c r="K31" i="32"/>
  <c r="K38" i="32" s="1"/>
  <c r="K53" i="32" s="1"/>
  <c r="L56" i="32"/>
  <c r="N57" i="32"/>
  <c r="L64" i="32"/>
  <c r="M9" i="32"/>
  <c r="P9" i="32" s="1"/>
  <c r="I51" i="32"/>
  <c r="I53" i="32" s="1"/>
  <c r="N56" i="32"/>
  <c r="O10" i="32"/>
  <c r="L62" i="32"/>
  <c r="L61" i="32"/>
  <c r="G8" i="31"/>
  <c r="G10" i="31" s="1"/>
  <c r="G68" i="31"/>
  <c r="R10" i="31"/>
  <c r="H8" i="31"/>
  <c r="H10" i="31" s="1"/>
  <c r="H68" i="31"/>
  <c r="V9" i="31"/>
  <c r="U10" i="31"/>
  <c r="E8" i="31"/>
  <c r="E10" i="31" s="1"/>
  <c r="E68" i="31"/>
  <c r="K51" i="31"/>
  <c r="C68" i="31"/>
  <c r="D68" i="31"/>
  <c r="D8" i="31"/>
  <c r="D10" i="31" s="1"/>
  <c r="B68" i="31"/>
  <c r="B8" i="31"/>
  <c r="B10" i="31" s="1"/>
  <c r="V66" i="31"/>
  <c r="K31" i="31"/>
  <c r="K38" i="31" s="1"/>
  <c r="L56" i="31"/>
  <c r="N57" i="31"/>
  <c r="L64" i="31"/>
  <c r="N65" i="31"/>
  <c r="M9" i="31"/>
  <c r="P9" i="31" s="1"/>
  <c r="I51" i="31"/>
  <c r="N56" i="31"/>
  <c r="P66" i="31"/>
  <c r="O10" i="31"/>
  <c r="L62" i="31"/>
  <c r="L61" i="31"/>
  <c r="L60" i="31"/>
  <c r="G8" i="30"/>
  <c r="G10" i="30" s="1"/>
  <c r="E8" i="30"/>
  <c r="E10" i="30" s="1"/>
  <c r="E68" i="30"/>
  <c r="H68" i="30"/>
  <c r="H8" i="30"/>
  <c r="H10" i="30" s="1"/>
  <c r="V9" i="30"/>
  <c r="U10" i="30"/>
  <c r="L9" i="30"/>
  <c r="C68" i="30"/>
  <c r="C8" i="30"/>
  <c r="C10" i="30" s="1"/>
  <c r="L66" i="30"/>
  <c r="N9" i="30"/>
  <c r="M10" i="30"/>
  <c r="K41" i="30"/>
  <c r="K51" i="30" s="1"/>
  <c r="L57" i="30"/>
  <c r="L65" i="30"/>
  <c r="N66" i="30"/>
  <c r="V66" i="30"/>
  <c r="K31" i="30"/>
  <c r="K38" i="30" s="1"/>
  <c r="L56" i="30"/>
  <c r="O10" i="30"/>
  <c r="L62" i="30"/>
  <c r="L61" i="30"/>
  <c r="L60" i="30"/>
  <c r="D68" i="29"/>
  <c r="D8" i="29"/>
  <c r="D10" i="29" s="1"/>
  <c r="R10" i="29"/>
  <c r="E8" i="29"/>
  <c r="E10" i="29" s="1"/>
  <c r="E68" i="29"/>
  <c r="F8" i="29"/>
  <c r="F10" i="29" s="1"/>
  <c r="F68" i="29"/>
  <c r="G8" i="29"/>
  <c r="G10" i="29" s="1"/>
  <c r="G68" i="29"/>
  <c r="H68" i="29"/>
  <c r="H8" i="29"/>
  <c r="H10" i="29" s="1"/>
  <c r="V9" i="29"/>
  <c r="U10" i="29"/>
  <c r="V10" i="29" s="1"/>
  <c r="B68" i="29"/>
  <c r="B8" i="29"/>
  <c r="B10" i="29" s="1"/>
  <c r="C68" i="29"/>
  <c r="C8" i="29"/>
  <c r="C10" i="29" s="1"/>
  <c r="K41" i="29"/>
  <c r="K51" i="29" s="1"/>
  <c r="K53" i="29" s="1"/>
  <c r="L57" i="29"/>
  <c r="L65" i="29"/>
  <c r="V66" i="29"/>
  <c r="M9" i="29"/>
  <c r="L62" i="29"/>
  <c r="L61" i="29"/>
  <c r="C68" i="28"/>
  <c r="C8" i="28"/>
  <c r="C10" i="28" s="1"/>
  <c r="D68" i="28"/>
  <c r="D8" i="28"/>
  <c r="D10" i="28" s="1"/>
  <c r="E8" i="28"/>
  <c r="E10" i="28" s="1"/>
  <c r="E68" i="28"/>
  <c r="G8" i="28"/>
  <c r="G10" i="28" s="1"/>
  <c r="G68" i="28"/>
  <c r="H68" i="28"/>
  <c r="M10" i="28"/>
  <c r="K31" i="28"/>
  <c r="K38" i="28" s="1"/>
  <c r="K53" i="28" s="1"/>
  <c r="L56" i="28"/>
  <c r="N57" i="28"/>
  <c r="L64" i="28"/>
  <c r="N65" i="28"/>
  <c r="U9" i="28"/>
  <c r="I51" i="28"/>
  <c r="N56" i="28"/>
  <c r="L63" i="28"/>
  <c r="O10" i="28"/>
  <c r="P10" i="28" s="1"/>
  <c r="L62" i="28"/>
  <c r="L61" i="28"/>
  <c r="L60" i="28"/>
  <c r="C8" i="27"/>
  <c r="C10" i="27" s="1"/>
  <c r="D8" i="27"/>
  <c r="D10" i="27" s="1"/>
  <c r="E8" i="27"/>
  <c r="E10" i="27" s="1"/>
  <c r="E68" i="27"/>
  <c r="B68" i="27"/>
  <c r="B8" i="27"/>
  <c r="B10" i="27" s="1"/>
  <c r="G8" i="27"/>
  <c r="G10" i="27" s="1"/>
  <c r="G68" i="27"/>
  <c r="H68" i="27"/>
  <c r="H8" i="27"/>
  <c r="H10" i="27" s="1"/>
  <c r="N66" i="27"/>
  <c r="P9" i="27"/>
  <c r="O10" i="27"/>
  <c r="P10" i="27" s="1"/>
  <c r="K31" i="27"/>
  <c r="K38" i="27" s="1"/>
  <c r="R9" i="27"/>
  <c r="N56" i="27"/>
  <c r="L63" i="27"/>
  <c r="N64" i="27"/>
  <c r="P66" i="27"/>
  <c r="L62" i="27"/>
  <c r="L56" i="27"/>
  <c r="L61" i="27"/>
  <c r="L60" i="27"/>
  <c r="E8" i="26"/>
  <c r="E10" i="26" s="1"/>
  <c r="E68" i="26"/>
  <c r="G8" i="26"/>
  <c r="G10" i="26" s="1"/>
  <c r="G68" i="26"/>
  <c r="I9" i="26"/>
  <c r="L9" i="26" s="1"/>
  <c r="N66" i="26"/>
  <c r="L66" i="26"/>
  <c r="B68" i="26"/>
  <c r="B8" i="26"/>
  <c r="B10" i="26" s="1"/>
  <c r="C68" i="26"/>
  <c r="C8" i="26"/>
  <c r="C10" i="26" s="1"/>
  <c r="D68" i="26"/>
  <c r="D8" i="26"/>
  <c r="D10" i="26" s="1"/>
  <c r="K51" i="26"/>
  <c r="L64" i="26"/>
  <c r="N56" i="26"/>
  <c r="L63" i="26"/>
  <c r="K31" i="26"/>
  <c r="K38" i="26" s="1"/>
  <c r="L56" i="26"/>
  <c r="L60" i="26"/>
  <c r="H68" i="25"/>
  <c r="G8" i="25"/>
  <c r="G10" i="25" s="1"/>
  <c r="G68" i="25"/>
  <c r="K51" i="25"/>
  <c r="E68" i="25"/>
  <c r="E8" i="25"/>
  <c r="E10" i="25" s="1"/>
  <c r="C68" i="25"/>
  <c r="K38" i="25"/>
  <c r="D8" i="25"/>
  <c r="D10" i="25" s="1"/>
  <c r="N66" i="25"/>
  <c r="L65" i="25"/>
  <c r="M9" i="25"/>
  <c r="U9" i="25"/>
  <c r="I51" i="25"/>
  <c r="N56" i="25"/>
  <c r="L63" i="25"/>
  <c r="N64" i="25"/>
  <c r="P66" i="25"/>
  <c r="I38" i="25"/>
  <c r="I53" i="25" s="1"/>
  <c r="L62" i="25"/>
  <c r="L57" i="25"/>
  <c r="O9" i="25"/>
  <c r="I66" i="25"/>
  <c r="I9" i="25" s="1"/>
  <c r="L9" i="25" s="1"/>
  <c r="L60" i="25"/>
  <c r="C68" i="24"/>
  <c r="G68" i="24"/>
  <c r="E8" i="24"/>
  <c r="E10" i="24" s="1"/>
  <c r="E68" i="24"/>
  <c r="H8" i="24"/>
  <c r="H10" i="24" s="1"/>
  <c r="H68" i="24"/>
  <c r="V9" i="24"/>
  <c r="U10" i="24"/>
  <c r="V10" i="24" s="1"/>
  <c r="D68" i="24"/>
  <c r="D8" i="24"/>
  <c r="D10" i="24" s="1"/>
  <c r="L66" i="24"/>
  <c r="B68" i="24"/>
  <c r="B8" i="24"/>
  <c r="B10" i="24" s="1"/>
  <c r="K31" i="24"/>
  <c r="K38" i="24" s="1"/>
  <c r="K53" i="24" s="1"/>
  <c r="L56" i="24"/>
  <c r="N57" i="24"/>
  <c r="L64" i="24"/>
  <c r="N65" i="24"/>
  <c r="K41" i="24"/>
  <c r="K51" i="24" s="1"/>
  <c r="V66" i="24"/>
  <c r="M9" i="24"/>
  <c r="N56" i="24"/>
  <c r="P66" i="24"/>
  <c r="L62" i="24"/>
  <c r="L61" i="24"/>
  <c r="L60" i="24"/>
  <c r="O10" i="23"/>
  <c r="C8" i="23"/>
  <c r="C10" i="23" s="1"/>
  <c r="K51" i="23"/>
  <c r="D68" i="23"/>
  <c r="D8" i="23"/>
  <c r="D10" i="23" s="1"/>
  <c r="E68" i="23"/>
  <c r="E8" i="23"/>
  <c r="E10" i="23" s="1"/>
  <c r="F53" i="23"/>
  <c r="G8" i="23"/>
  <c r="G10" i="23" s="1"/>
  <c r="G68" i="23"/>
  <c r="L66" i="23"/>
  <c r="N66" i="23"/>
  <c r="N57" i="23"/>
  <c r="L64" i="23"/>
  <c r="M9" i="23"/>
  <c r="U9" i="23"/>
  <c r="I51" i="23"/>
  <c r="N56" i="23"/>
  <c r="L63" i="23"/>
  <c r="P66" i="23"/>
  <c r="L65" i="23"/>
  <c r="K31" i="23"/>
  <c r="K38" i="23" s="1"/>
  <c r="L62" i="23"/>
  <c r="L56" i="23"/>
  <c r="L61" i="23"/>
  <c r="L60" i="23"/>
  <c r="B68" i="22"/>
  <c r="B8" i="22"/>
  <c r="B10" i="22" s="1"/>
  <c r="C68" i="22"/>
  <c r="C8" i="22"/>
  <c r="C10" i="22" s="1"/>
  <c r="N66" i="22"/>
  <c r="E8" i="22"/>
  <c r="E10" i="22" s="1"/>
  <c r="E68" i="22"/>
  <c r="G8" i="22"/>
  <c r="G10" i="22" s="1"/>
  <c r="G68" i="22"/>
  <c r="H68" i="22"/>
  <c r="H8" i="22"/>
  <c r="H10" i="22" s="1"/>
  <c r="L9" i="22"/>
  <c r="L66" i="22"/>
  <c r="I9" i="22"/>
  <c r="N9" i="22" s="1"/>
  <c r="D68" i="22"/>
  <c r="D8" i="22"/>
  <c r="D10" i="22" s="1"/>
  <c r="K51" i="22"/>
  <c r="R9" i="22"/>
  <c r="L58" i="22"/>
  <c r="L57" i="22"/>
  <c r="M10" i="22"/>
  <c r="U10" i="22"/>
  <c r="K31" i="22"/>
  <c r="K38" i="22" s="1"/>
  <c r="L63" i="22"/>
  <c r="I51" i="22"/>
  <c r="O10" i="22"/>
  <c r="L60" i="22"/>
  <c r="Y66" i="17"/>
  <c r="Y9" i="17" s="1"/>
  <c r="Y10" i="17" s="1"/>
  <c r="X66" i="17"/>
  <c r="X9" i="17" s="1"/>
  <c r="X10" i="17" s="1"/>
  <c r="W66" i="17"/>
  <c r="W9" i="17" s="1"/>
  <c r="W10" i="17" s="1"/>
  <c r="U66" i="17"/>
  <c r="U9" i="17" s="1"/>
  <c r="T66" i="17"/>
  <c r="T9" i="17" s="1"/>
  <c r="T10" i="17" s="1"/>
  <c r="S66" i="17"/>
  <c r="S9" i="17" s="1"/>
  <c r="S10" i="17" s="1"/>
  <c r="Q66" i="17"/>
  <c r="Q9" i="17" s="1"/>
  <c r="O66" i="17"/>
  <c r="M66" i="17"/>
  <c r="M9" i="17" s="1"/>
  <c r="V65" i="17"/>
  <c r="R65" i="17"/>
  <c r="P65" i="17"/>
  <c r="V64" i="17"/>
  <c r="R64" i="17"/>
  <c r="P64" i="17"/>
  <c r="V63" i="17"/>
  <c r="R63" i="17"/>
  <c r="P63" i="17"/>
  <c r="V62" i="17"/>
  <c r="R62" i="17"/>
  <c r="P62" i="17"/>
  <c r="V61" i="17"/>
  <c r="R61" i="17"/>
  <c r="P61" i="17"/>
  <c r="V60" i="17"/>
  <c r="R60" i="17"/>
  <c r="P60" i="17"/>
  <c r="V59" i="17"/>
  <c r="R59" i="17"/>
  <c r="P59" i="17"/>
  <c r="V58" i="17"/>
  <c r="R58" i="17"/>
  <c r="P58" i="17"/>
  <c r="V57" i="17"/>
  <c r="R57" i="17"/>
  <c r="P57" i="17"/>
  <c r="V56" i="17"/>
  <c r="R56" i="17"/>
  <c r="P56" i="17"/>
  <c r="J9" i="17"/>
  <c r="Y9" i="15"/>
  <c r="X9" i="15"/>
  <c r="W9" i="15"/>
  <c r="U9" i="15"/>
  <c r="T9" i="15"/>
  <c r="S9" i="15"/>
  <c r="Q9" i="15"/>
  <c r="O9" i="15"/>
  <c r="M9" i="15"/>
  <c r="K9" i="15"/>
  <c r="Y10" i="15"/>
  <c r="X10" i="15"/>
  <c r="W10" i="15"/>
  <c r="T10" i="15"/>
  <c r="S10" i="15"/>
  <c r="Q10" i="15"/>
  <c r="M10" i="15"/>
  <c r="V65" i="15"/>
  <c r="Y66" i="15"/>
  <c r="X66" i="15"/>
  <c r="W66" i="15"/>
  <c r="U66" i="15"/>
  <c r="V66" i="15" s="1"/>
  <c r="T66" i="15"/>
  <c r="S66" i="15"/>
  <c r="Q66" i="15"/>
  <c r="R66" i="15" s="1"/>
  <c r="O66" i="15"/>
  <c r="P66" i="15" s="1"/>
  <c r="M66" i="15"/>
  <c r="R65" i="15"/>
  <c r="P65" i="15"/>
  <c r="V64" i="15"/>
  <c r="R64" i="15"/>
  <c r="P64" i="15"/>
  <c r="V63" i="15"/>
  <c r="R63" i="15"/>
  <c r="P63" i="15"/>
  <c r="V62" i="15"/>
  <c r="R62" i="15"/>
  <c r="P62" i="15"/>
  <c r="V61" i="15"/>
  <c r="R61" i="15"/>
  <c r="P61" i="15"/>
  <c r="V60" i="15"/>
  <c r="R60" i="15"/>
  <c r="P60" i="15"/>
  <c r="V59" i="15"/>
  <c r="R59" i="15"/>
  <c r="P59" i="15"/>
  <c r="V58" i="15"/>
  <c r="R58" i="15"/>
  <c r="P58" i="15"/>
  <c r="V57" i="15"/>
  <c r="R57" i="15"/>
  <c r="P57" i="15"/>
  <c r="V56" i="15"/>
  <c r="R56" i="15"/>
  <c r="P56" i="15"/>
  <c r="B38" i="17"/>
  <c r="C38" i="17"/>
  <c r="D38" i="17"/>
  <c r="K66" i="17"/>
  <c r="K9" i="17" s="1"/>
  <c r="H66" i="17"/>
  <c r="H9" i="17" s="1"/>
  <c r="G66" i="17"/>
  <c r="G9" i="17" s="1"/>
  <c r="E66" i="17"/>
  <c r="E9" i="17" s="1"/>
  <c r="D66" i="17"/>
  <c r="D9" i="17" s="1"/>
  <c r="C66" i="17"/>
  <c r="B66" i="17"/>
  <c r="I65" i="17"/>
  <c r="N65" i="17" s="1"/>
  <c r="F65" i="17"/>
  <c r="I64" i="17"/>
  <c r="N64" i="17" s="1"/>
  <c r="F64" i="17"/>
  <c r="I63" i="17"/>
  <c r="N63" i="17" s="1"/>
  <c r="F63" i="17"/>
  <c r="I62" i="17"/>
  <c r="L62" i="17" s="1"/>
  <c r="F62" i="17"/>
  <c r="I61" i="17"/>
  <c r="N61" i="17" s="1"/>
  <c r="F61" i="17"/>
  <c r="I60" i="17"/>
  <c r="N60" i="17" s="1"/>
  <c r="F60" i="17"/>
  <c r="I59" i="17"/>
  <c r="L59" i="17" s="1"/>
  <c r="F59" i="17"/>
  <c r="I58" i="17"/>
  <c r="N58" i="17" s="1"/>
  <c r="F58" i="17"/>
  <c r="I57" i="17"/>
  <c r="N57" i="17" s="1"/>
  <c r="F57" i="17"/>
  <c r="I56" i="17"/>
  <c r="N56" i="17" s="1"/>
  <c r="F56" i="17"/>
  <c r="J53" i="17"/>
  <c r="J68" i="17" s="1"/>
  <c r="H51" i="17"/>
  <c r="G51" i="17"/>
  <c r="D51" i="17"/>
  <c r="C51" i="17"/>
  <c r="B51" i="17"/>
  <c r="I50" i="17"/>
  <c r="F50" i="17"/>
  <c r="I49" i="17"/>
  <c r="K49" i="17" s="1"/>
  <c r="F49" i="17"/>
  <c r="I48" i="17"/>
  <c r="K48" i="17" s="1"/>
  <c r="F48" i="17"/>
  <c r="I47" i="17"/>
  <c r="K47" i="17" s="1"/>
  <c r="F47" i="17"/>
  <c r="I46" i="17"/>
  <c r="K46" i="17" s="1"/>
  <c r="F46" i="17"/>
  <c r="I45" i="17"/>
  <c r="K45" i="17" s="1"/>
  <c r="F45" i="17"/>
  <c r="I44" i="17"/>
  <c r="K44" i="17" s="1"/>
  <c r="F44" i="17"/>
  <c r="I43" i="17"/>
  <c r="K43" i="17" s="1"/>
  <c r="F43" i="17"/>
  <c r="I42" i="17"/>
  <c r="K42" i="17" s="1"/>
  <c r="F42" i="17"/>
  <c r="I41" i="17"/>
  <c r="F41" i="17"/>
  <c r="J38" i="17"/>
  <c r="H38" i="17"/>
  <c r="G38" i="17"/>
  <c r="E38" i="17"/>
  <c r="I37" i="17"/>
  <c r="K37" i="17" s="1"/>
  <c r="F37" i="17"/>
  <c r="I36" i="17"/>
  <c r="K36" i="17" s="1"/>
  <c r="F36" i="17"/>
  <c r="I35" i="17"/>
  <c r="K35" i="17" s="1"/>
  <c r="F35" i="17"/>
  <c r="I34" i="17"/>
  <c r="K34" i="17" s="1"/>
  <c r="F34" i="17"/>
  <c r="I33" i="17"/>
  <c r="K33" i="17" s="1"/>
  <c r="F33" i="17"/>
  <c r="I32" i="17"/>
  <c r="K32" i="17" s="1"/>
  <c r="F32" i="17"/>
  <c r="I31" i="17"/>
  <c r="E29" i="18" s="1"/>
  <c r="F31" i="17"/>
  <c r="J28" i="17"/>
  <c r="H28" i="17"/>
  <c r="G28" i="17"/>
  <c r="D28" i="17"/>
  <c r="C28" i="17"/>
  <c r="B28" i="17"/>
  <c r="I27" i="17"/>
  <c r="E25" i="18" s="1"/>
  <c r="F27" i="17"/>
  <c r="I26" i="17"/>
  <c r="E24" i="18" s="1"/>
  <c r="F26" i="17"/>
  <c r="I25" i="17"/>
  <c r="E23" i="18" s="1"/>
  <c r="F25" i="17"/>
  <c r="I24" i="17"/>
  <c r="E22" i="18" s="1"/>
  <c r="F24" i="17"/>
  <c r="I23" i="17"/>
  <c r="E21" i="18" s="1"/>
  <c r="F23" i="17"/>
  <c r="I22" i="17"/>
  <c r="E20" i="18" s="1"/>
  <c r="F22" i="17"/>
  <c r="I21" i="17"/>
  <c r="E19" i="18" s="1"/>
  <c r="F21" i="17"/>
  <c r="I20" i="17"/>
  <c r="E18" i="18" s="1"/>
  <c r="F20" i="17"/>
  <c r="I19" i="17"/>
  <c r="E17" i="18" s="1"/>
  <c r="F19" i="17"/>
  <c r="J16" i="17"/>
  <c r="H16" i="17"/>
  <c r="G16" i="17"/>
  <c r="E16" i="17"/>
  <c r="D16" i="17"/>
  <c r="C16" i="17"/>
  <c r="B16" i="17"/>
  <c r="I15" i="17"/>
  <c r="E13" i="18" s="1"/>
  <c r="F15" i="17"/>
  <c r="I14" i="17"/>
  <c r="E12" i="18" s="1"/>
  <c r="F14" i="17"/>
  <c r="I13" i="17"/>
  <c r="E11" i="18" s="1"/>
  <c r="F13" i="17"/>
  <c r="V8" i="17"/>
  <c r="R8" i="17"/>
  <c r="P8" i="17"/>
  <c r="V8" i="15"/>
  <c r="R8" i="15"/>
  <c r="P8" i="15"/>
  <c r="F43" i="18" l="1"/>
  <c r="B43" i="18"/>
  <c r="B7" i="18" s="1"/>
  <c r="B39" i="18"/>
  <c r="F39" i="18"/>
  <c r="E31" i="18"/>
  <c r="E32" i="18"/>
  <c r="E33" i="18"/>
  <c r="E35" i="18"/>
  <c r="E30" i="18"/>
  <c r="E34" i="18"/>
  <c r="D29" i="18"/>
  <c r="C29" i="18"/>
  <c r="D34" i="18"/>
  <c r="C34" i="18"/>
  <c r="C35" i="18"/>
  <c r="D35" i="18"/>
  <c r="D33" i="18"/>
  <c r="C33" i="18"/>
  <c r="F36" i="18"/>
  <c r="B36" i="18"/>
  <c r="D32" i="18"/>
  <c r="C32" i="18"/>
  <c r="C30" i="18"/>
  <c r="D30" i="18"/>
  <c r="D31" i="18"/>
  <c r="C31" i="18"/>
  <c r="D19" i="18"/>
  <c r="C19" i="18"/>
  <c r="C23" i="18"/>
  <c r="D23" i="18"/>
  <c r="D24" i="18"/>
  <c r="C24" i="18"/>
  <c r="C20" i="18"/>
  <c r="D20" i="18"/>
  <c r="D25" i="18"/>
  <c r="C25" i="18"/>
  <c r="D17" i="18"/>
  <c r="C17" i="18"/>
  <c r="C21" i="18"/>
  <c r="D21" i="18"/>
  <c r="D18" i="18"/>
  <c r="C18" i="18"/>
  <c r="D22" i="18"/>
  <c r="C22" i="18"/>
  <c r="F26" i="18"/>
  <c r="B26" i="18"/>
  <c r="D13" i="18"/>
  <c r="C13" i="18"/>
  <c r="C11" i="18"/>
  <c r="D11" i="18"/>
  <c r="C12" i="18"/>
  <c r="D12" i="18"/>
  <c r="F14" i="18"/>
  <c r="B14" i="18"/>
  <c r="C8" i="32"/>
  <c r="C10" i="32" s="1"/>
  <c r="F68" i="30"/>
  <c r="F8" i="30"/>
  <c r="F10" i="30" s="1"/>
  <c r="B68" i="30"/>
  <c r="D8" i="30"/>
  <c r="D10" i="30" s="1"/>
  <c r="L66" i="29"/>
  <c r="N66" i="29"/>
  <c r="I53" i="29"/>
  <c r="I68" i="29" s="1"/>
  <c r="F53" i="28"/>
  <c r="I53" i="28"/>
  <c r="K53" i="27"/>
  <c r="I53" i="27"/>
  <c r="L66" i="27"/>
  <c r="F53" i="27"/>
  <c r="F68" i="27" s="1"/>
  <c r="R9" i="26"/>
  <c r="V9" i="26"/>
  <c r="O10" i="26"/>
  <c r="P10" i="26" s="1"/>
  <c r="H8" i="26"/>
  <c r="H10" i="26" s="1"/>
  <c r="I53" i="26"/>
  <c r="I8" i="26" s="1"/>
  <c r="N9" i="26"/>
  <c r="I53" i="23"/>
  <c r="K53" i="23"/>
  <c r="R9" i="23"/>
  <c r="H8" i="23"/>
  <c r="H10" i="23" s="1"/>
  <c r="F53" i="22"/>
  <c r="F53" i="32"/>
  <c r="Q10" i="32"/>
  <c r="R10" i="32" s="1"/>
  <c r="R9" i="32"/>
  <c r="L66" i="31"/>
  <c r="F53" i="31"/>
  <c r="I53" i="31"/>
  <c r="I68" i="31" s="1"/>
  <c r="N66" i="31"/>
  <c r="I8" i="30"/>
  <c r="I10" i="30" s="1"/>
  <c r="N10" i="30" s="1"/>
  <c r="B8" i="28"/>
  <c r="B10" i="28" s="1"/>
  <c r="N9" i="28"/>
  <c r="N66" i="28"/>
  <c r="L66" i="28"/>
  <c r="F68" i="26"/>
  <c r="F68" i="25"/>
  <c r="F8" i="25"/>
  <c r="F10" i="25" s="1"/>
  <c r="L66" i="25"/>
  <c r="B68" i="25"/>
  <c r="N66" i="24"/>
  <c r="E53" i="17"/>
  <c r="E8" i="17" s="1"/>
  <c r="E10" i="17" s="1"/>
  <c r="F53" i="24"/>
  <c r="B8" i="23"/>
  <c r="B10" i="23" s="1"/>
  <c r="P10" i="22"/>
  <c r="I53" i="22"/>
  <c r="I8" i="22" s="1"/>
  <c r="N59" i="17"/>
  <c r="L64" i="17"/>
  <c r="I8" i="32"/>
  <c r="I68" i="32"/>
  <c r="N9" i="32"/>
  <c r="M10" i="32"/>
  <c r="P10" i="32" s="1"/>
  <c r="V10" i="32"/>
  <c r="L53" i="32"/>
  <c r="K68" i="32"/>
  <c r="K8" i="32"/>
  <c r="N9" i="31"/>
  <c r="M10" i="31"/>
  <c r="P10" i="31"/>
  <c r="K53" i="31"/>
  <c r="V10" i="31"/>
  <c r="K53" i="30"/>
  <c r="P10" i="30"/>
  <c r="V10" i="30"/>
  <c r="R10" i="30"/>
  <c r="L53" i="29"/>
  <c r="K68" i="29"/>
  <c r="K8" i="29"/>
  <c r="P9" i="29"/>
  <c r="N9" i="29"/>
  <c r="M10" i="29"/>
  <c r="I68" i="28"/>
  <c r="I8" i="28"/>
  <c r="L53" i="28"/>
  <c r="K68" i="28"/>
  <c r="K8" i="28"/>
  <c r="F8" i="28"/>
  <c r="F10" i="28" s="1"/>
  <c r="F68" i="28"/>
  <c r="R10" i="28"/>
  <c r="V9" i="28"/>
  <c r="U10" i="28"/>
  <c r="V10" i="28" s="1"/>
  <c r="F8" i="27"/>
  <c r="F10" i="27" s="1"/>
  <c r="L53" i="27"/>
  <c r="K68" i="27"/>
  <c r="K8" i="27"/>
  <c r="V10" i="27"/>
  <c r="R10" i="27"/>
  <c r="I8" i="27"/>
  <c r="I68" i="27"/>
  <c r="L9" i="27"/>
  <c r="K53" i="26"/>
  <c r="V10" i="26"/>
  <c r="R10" i="26"/>
  <c r="I8" i="25"/>
  <c r="I68" i="25"/>
  <c r="K53" i="25"/>
  <c r="V9" i="25"/>
  <c r="U10" i="25"/>
  <c r="M10" i="25"/>
  <c r="N9" i="25"/>
  <c r="P9" i="25"/>
  <c r="R9" i="25"/>
  <c r="O10" i="25"/>
  <c r="L53" i="24"/>
  <c r="K68" i="24"/>
  <c r="K8" i="24"/>
  <c r="P9" i="24"/>
  <c r="N9" i="24"/>
  <c r="M10" i="24"/>
  <c r="I8" i="24"/>
  <c r="I68" i="24"/>
  <c r="N9" i="23"/>
  <c r="M10" i="23"/>
  <c r="P10" i="23" s="1"/>
  <c r="F68" i="23"/>
  <c r="F8" i="23"/>
  <c r="F10" i="23" s="1"/>
  <c r="I8" i="23"/>
  <c r="I68" i="23"/>
  <c r="L53" i="23"/>
  <c r="K68" i="23"/>
  <c r="L68" i="23" s="1"/>
  <c r="K8" i="23"/>
  <c r="U10" i="23"/>
  <c r="V10" i="23" s="1"/>
  <c r="V9" i="23"/>
  <c r="P9" i="23"/>
  <c r="I68" i="22"/>
  <c r="K53" i="22"/>
  <c r="V10" i="22"/>
  <c r="F8" i="22"/>
  <c r="F10" i="22" s="1"/>
  <c r="F68" i="22"/>
  <c r="R10" i="22"/>
  <c r="F7" i="18"/>
  <c r="L56" i="17"/>
  <c r="C9" i="17"/>
  <c r="B9" i="17"/>
  <c r="P66" i="17"/>
  <c r="N62" i="17"/>
  <c r="L61" i="17"/>
  <c r="L58" i="17"/>
  <c r="L63" i="17"/>
  <c r="L60" i="17"/>
  <c r="L57" i="17"/>
  <c r="L65" i="17"/>
  <c r="O9" i="17"/>
  <c r="V9" i="17" s="1"/>
  <c r="R66" i="17"/>
  <c r="V66" i="17"/>
  <c r="D53" i="17"/>
  <c r="D68" i="17" s="1"/>
  <c r="G53" i="17"/>
  <c r="G68" i="17" s="1"/>
  <c r="B53" i="17"/>
  <c r="Q10" i="17"/>
  <c r="M10" i="17"/>
  <c r="U10" i="17"/>
  <c r="V9" i="15"/>
  <c r="U10" i="15"/>
  <c r="O10" i="15"/>
  <c r="P10" i="15" s="1"/>
  <c r="P9" i="15"/>
  <c r="R9" i="15"/>
  <c r="I66" i="17"/>
  <c r="F66" i="17"/>
  <c r="C43" i="18" s="1"/>
  <c r="F51" i="17"/>
  <c r="K41" i="17"/>
  <c r="I51" i="17"/>
  <c r="E39" i="18" s="1"/>
  <c r="K50" i="17"/>
  <c r="I38" i="17"/>
  <c r="E36" i="18" s="1"/>
  <c r="H53" i="17"/>
  <c r="H68" i="17" s="1"/>
  <c r="C53" i="17"/>
  <c r="C68" i="17" s="1"/>
  <c r="F38" i="17"/>
  <c r="I28" i="17"/>
  <c r="E26" i="18" s="1"/>
  <c r="F28" i="17"/>
  <c r="I16" i="17"/>
  <c r="E14" i="18" s="1"/>
  <c r="F16" i="17"/>
  <c r="K31" i="17"/>
  <c r="K38" i="17" s="1"/>
  <c r="H43" i="18" l="1"/>
  <c r="G43" i="18"/>
  <c r="G7" i="18" s="1"/>
  <c r="I43" i="18"/>
  <c r="I7" i="18" s="1"/>
  <c r="N43" i="18"/>
  <c r="M43" i="18"/>
  <c r="L43" i="18"/>
  <c r="L7" i="18" s="1"/>
  <c r="D43" i="18"/>
  <c r="D7" i="18" s="1"/>
  <c r="K43" i="18"/>
  <c r="K7" i="18" s="1"/>
  <c r="J43" i="18"/>
  <c r="E43" i="18"/>
  <c r="E7" i="18" s="1"/>
  <c r="F41" i="18"/>
  <c r="B41" i="18"/>
  <c r="B6" i="18" s="1"/>
  <c r="D39" i="18"/>
  <c r="C39" i="18"/>
  <c r="D36" i="18"/>
  <c r="C36" i="18"/>
  <c r="D26" i="18"/>
  <c r="C26" i="18"/>
  <c r="B68" i="17"/>
  <c r="F6" i="18"/>
  <c r="D14" i="18"/>
  <c r="C14" i="18"/>
  <c r="N8" i="30"/>
  <c r="I8" i="29"/>
  <c r="L68" i="28"/>
  <c r="I68" i="26"/>
  <c r="F68" i="32"/>
  <c r="F8" i="32"/>
  <c r="F10" i="32" s="1"/>
  <c r="I8" i="31"/>
  <c r="I10" i="31" s="1"/>
  <c r="N10" i="31" s="1"/>
  <c r="F8" i="31"/>
  <c r="F10" i="31" s="1"/>
  <c r="F68" i="31"/>
  <c r="L68" i="27"/>
  <c r="O10" i="17"/>
  <c r="V10" i="17" s="1"/>
  <c r="E68" i="17"/>
  <c r="V10" i="25"/>
  <c r="F8" i="24"/>
  <c r="F10" i="24" s="1"/>
  <c r="F68" i="24"/>
  <c r="R9" i="17"/>
  <c r="P9" i="17"/>
  <c r="L8" i="32"/>
  <c r="K10" i="32"/>
  <c r="L68" i="32"/>
  <c r="I10" i="32"/>
  <c r="N10" i="32" s="1"/>
  <c r="N8" i="32"/>
  <c r="L53" i="31"/>
  <c r="K68" i="31"/>
  <c r="L68" i="31" s="1"/>
  <c r="K8" i="31"/>
  <c r="L53" i="30"/>
  <c r="K68" i="30"/>
  <c r="L68" i="30" s="1"/>
  <c r="K8" i="30"/>
  <c r="I10" i="29"/>
  <c r="N8" i="29"/>
  <c r="N10" i="29"/>
  <c r="P10" i="29"/>
  <c r="K10" i="29"/>
  <c r="L10" i="29" s="1"/>
  <c r="L8" i="29"/>
  <c r="L68" i="29"/>
  <c r="L8" i="28"/>
  <c r="K10" i="28"/>
  <c r="I10" i="28"/>
  <c r="N10" i="28" s="1"/>
  <c r="N8" i="28"/>
  <c r="L8" i="27"/>
  <c r="K10" i="27"/>
  <c r="I10" i="27"/>
  <c r="N10" i="27" s="1"/>
  <c r="N8" i="27"/>
  <c r="I10" i="26"/>
  <c r="N10" i="26" s="1"/>
  <c r="N8" i="26"/>
  <c r="L53" i="26"/>
  <c r="K68" i="26"/>
  <c r="L68" i="26" s="1"/>
  <c r="K8" i="26"/>
  <c r="L53" i="25"/>
  <c r="K68" i="25"/>
  <c r="L68" i="25" s="1"/>
  <c r="K8" i="25"/>
  <c r="P10" i="25"/>
  <c r="R10" i="25"/>
  <c r="I10" i="25"/>
  <c r="N10" i="25" s="1"/>
  <c r="N8" i="25"/>
  <c r="P10" i="24"/>
  <c r="I10" i="24"/>
  <c r="N10" i="24" s="1"/>
  <c r="N8" i="24"/>
  <c r="L8" i="24"/>
  <c r="K10" i="24"/>
  <c r="L68" i="24"/>
  <c r="I10" i="23"/>
  <c r="N10" i="23" s="1"/>
  <c r="N8" i="23"/>
  <c r="K10" i="23"/>
  <c r="L8" i="23"/>
  <c r="L53" i="22"/>
  <c r="K68" i="22"/>
  <c r="L68" i="22" s="1"/>
  <c r="K8" i="22"/>
  <c r="I10" i="22"/>
  <c r="N10" i="22" s="1"/>
  <c r="N8" i="22"/>
  <c r="N66" i="17"/>
  <c r="M7" i="18"/>
  <c r="N7" i="18"/>
  <c r="J7" i="18"/>
  <c r="H7" i="18"/>
  <c r="F9" i="17"/>
  <c r="C7" i="18"/>
  <c r="I9" i="17"/>
  <c r="N9" i="17" s="1"/>
  <c r="L66" i="17"/>
  <c r="K51" i="17"/>
  <c r="K53" i="17" s="1"/>
  <c r="G8" i="17"/>
  <c r="G10" i="17" s="1"/>
  <c r="D8" i="17"/>
  <c r="D10" i="17" s="1"/>
  <c r="B8" i="17"/>
  <c r="B10" i="17" s="1"/>
  <c r="V10" i="15"/>
  <c r="R10" i="15"/>
  <c r="H8" i="17"/>
  <c r="H10" i="17" s="1"/>
  <c r="C8" i="17"/>
  <c r="C10" i="17" s="1"/>
  <c r="F53" i="17"/>
  <c r="C41" i="18" s="1"/>
  <c r="I53" i="17"/>
  <c r="D41" i="18" s="1"/>
  <c r="F45" i="18" l="1"/>
  <c r="F8" i="18" s="1"/>
  <c r="B45" i="18"/>
  <c r="E41" i="18"/>
  <c r="E6" i="18" s="1"/>
  <c r="F68" i="17"/>
  <c r="C45" i="18" s="1"/>
  <c r="C6" i="18"/>
  <c r="B8" i="18"/>
  <c r="R10" i="17"/>
  <c r="N8" i="31"/>
  <c r="P10" i="17"/>
  <c r="L10" i="24"/>
  <c r="L10" i="32"/>
  <c r="L8" i="31"/>
  <c r="K10" i="31"/>
  <c r="L10" i="31" s="1"/>
  <c r="K10" i="30"/>
  <c r="L10" i="30" s="1"/>
  <c r="L8" i="30"/>
  <c r="L10" i="28"/>
  <c r="L10" i="27"/>
  <c r="L8" i="26"/>
  <c r="K10" i="26"/>
  <c r="L10" i="26" s="1"/>
  <c r="L8" i="25"/>
  <c r="K10" i="25"/>
  <c r="L10" i="25" s="1"/>
  <c r="L10" i="23"/>
  <c r="L8" i="22"/>
  <c r="K10" i="22"/>
  <c r="L10" i="22" s="1"/>
  <c r="L9" i="17"/>
  <c r="I68" i="17"/>
  <c r="L53" i="17"/>
  <c r="K68" i="17"/>
  <c r="D6" i="18"/>
  <c r="F8" i="17"/>
  <c r="F10" i="17" s="1"/>
  <c r="K8" i="17"/>
  <c r="K10" i="17" s="1"/>
  <c r="I8" i="17"/>
  <c r="D45" i="18" l="1"/>
  <c r="D8" i="18" s="1"/>
  <c r="E45" i="18"/>
  <c r="N41" i="18"/>
  <c r="N6" i="18" s="1"/>
  <c r="M41" i="18"/>
  <c r="M6" i="18" s="1"/>
  <c r="G41" i="18"/>
  <c r="G6" i="18" s="1"/>
  <c r="L41" i="18"/>
  <c r="L6" i="18" s="1"/>
  <c r="K41" i="18"/>
  <c r="K6" i="18" s="1"/>
  <c r="J41" i="18"/>
  <c r="J6" i="18" s="1"/>
  <c r="I41" i="18"/>
  <c r="I6" i="18" s="1"/>
  <c r="H41" i="18"/>
  <c r="H6" i="18" s="1"/>
  <c r="C8" i="18"/>
  <c r="L68" i="17"/>
  <c r="E8" i="18"/>
  <c r="I10" i="17"/>
  <c r="N8" i="17"/>
  <c r="L8" i="17"/>
  <c r="N45" i="18" l="1"/>
  <c r="M45" i="18"/>
  <c r="M8" i="18" s="1"/>
  <c r="L45" i="18"/>
  <c r="J45" i="18"/>
  <c r="J8" i="18" s="1"/>
  <c r="K45" i="18"/>
  <c r="K8" i="18" s="1"/>
  <c r="I45" i="18"/>
  <c r="I8" i="18" s="1"/>
  <c r="H45" i="18"/>
  <c r="H8" i="18" s="1"/>
  <c r="N8" i="18"/>
  <c r="G45" i="18"/>
  <c r="G8" i="18" s="1"/>
  <c r="L8" i="18"/>
  <c r="N10" i="17"/>
  <c r="L10" i="17"/>
  <c r="J9" i="15"/>
  <c r="I65" i="15"/>
  <c r="I64" i="15"/>
  <c r="I63" i="15"/>
  <c r="I62" i="15"/>
  <c r="I61" i="15"/>
  <c r="I60" i="15"/>
  <c r="I59" i="15"/>
  <c r="I58" i="15"/>
  <c r="I57" i="15"/>
  <c r="I56" i="15"/>
  <c r="K66" i="15"/>
  <c r="H66" i="15"/>
  <c r="H9" i="15" s="1"/>
  <c r="G66" i="15"/>
  <c r="G9" i="15" s="1"/>
  <c r="F65" i="15"/>
  <c r="F64" i="15"/>
  <c r="F63" i="15"/>
  <c r="F62" i="15"/>
  <c r="F61" i="15"/>
  <c r="F60" i="15"/>
  <c r="F59" i="15"/>
  <c r="F58" i="15"/>
  <c r="E66" i="15"/>
  <c r="E9" i="15" s="1"/>
  <c r="D66" i="15"/>
  <c r="D9" i="15" s="1"/>
  <c r="C66" i="15"/>
  <c r="C9" i="15" s="1"/>
  <c r="B66" i="15"/>
  <c r="B9" i="15" s="1"/>
  <c r="I50" i="15"/>
  <c r="K50" i="15" s="1"/>
  <c r="I49" i="15"/>
  <c r="K49" i="15" s="1"/>
  <c r="I48" i="15"/>
  <c r="K48" i="15" s="1"/>
  <c r="I47" i="15"/>
  <c r="K47" i="15" s="1"/>
  <c r="I46" i="15"/>
  <c r="K46" i="15" s="1"/>
  <c r="I45" i="15"/>
  <c r="K45" i="15" s="1"/>
  <c r="I44" i="15"/>
  <c r="K44" i="15" s="1"/>
  <c r="I43" i="15"/>
  <c r="K43" i="15" s="1"/>
  <c r="I42" i="15"/>
  <c r="K42" i="15" s="1"/>
  <c r="I41" i="15"/>
  <c r="B51" i="15"/>
  <c r="G51" i="15"/>
  <c r="D51" i="15"/>
  <c r="C51" i="15"/>
  <c r="F50" i="15"/>
  <c r="F49" i="15"/>
  <c r="F48" i="15"/>
  <c r="F47" i="15"/>
  <c r="F46" i="15"/>
  <c r="F45" i="15"/>
  <c r="F44" i="15"/>
  <c r="F43" i="15"/>
  <c r="E38" i="15"/>
  <c r="D38" i="15"/>
  <c r="F13" i="15"/>
  <c r="E16" i="15"/>
  <c r="F15" i="15"/>
  <c r="F14" i="15"/>
  <c r="I32" i="15"/>
  <c r="J53" i="15"/>
  <c r="H51" i="15"/>
  <c r="E53" i="15" l="1"/>
  <c r="E8" i="15"/>
  <c r="E68" i="15"/>
  <c r="F66" i="15"/>
  <c r="F9" i="15" s="1"/>
  <c r="I51" i="15"/>
  <c r="K41" i="15"/>
  <c r="K51" i="15" s="1"/>
  <c r="N65" i="15"/>
  <c r="L65" i="15"/>
  <c r="N58" i="15"/>
  <c r="L58" i="15"/>
  <c r="N59" i="15"/>
  <c r="L59" i="15"/>
  <c r="N57" i="15"/>
  <c r="L57" i="15"/>
  <c r="N61" i="15"/>
  <c r="L61" i="15"/>
  <c r="N62" i="15"/>
  <c r="L62" i="15"/>
  <c r="L60" i="15"/>
  <c r="N60" i="15"/>
  <c r="N63" i="15"/>
  <c r="L63" i="15"/>
  <c r="L56" i="15"/>
  <c r="N56" i="15"/>
  <c r="L64" i="15"/>
  <c r="N64" i="15"/>
  <c r="J68" i="15"/>
  <c r="E10" i="15"/>
  <c r="I66" i="15"/>
  <c r="F16" i="15"/>
  <c r="F28" i="15"/>
  <c r="F38" i="15"/>
  <c r="F51" i="15"/>
  <c r="K32" i="15"/>
  <c r="I26" i="15"/>
  <c r="B38" i="15"/>
  <c r="H28" i="15"/>
  <c r="G28" i="15"/>
  <c r="D28" i="15"/>
  <c r="C28" i="15"/>
  <c r="B28" i="15"/>
  <c r="N66" i="15" l="1"/>
  <c r="I9" i="15"/>
  <c r="L66" i="15"/>
  <c r="F53" i="15"/>
  <c r="F68" i="15" s="1"/>
  <c r="I37" i="15"/>
  <c r="I36" i="15"/>
  <c r="I35" i="15"/>
  <c r="I34" i="15"/>
  <c r="I33" i="15"/>
  <c r="I31" i="15"/>
  <c r="I27" i="15"/>
  <c r="I25" i="15"/>
  <c r="I24" i="15"/>
  <c r="I23" i="15"/>
  <c r="I22" i="15"/>
  <c r="I21" i="15"/>
  <c r="I20" i="15"/>
  <c r="I19" i="15"/>
  <c r="I15" i="15"/>
  <c r="I14" i="15"/>
  <c r="I13" i="15"/>
  <c r="J16" i="15"/>
  <c r="H16" i="15"/>
  <c r="G16" i="15"/>
  <c r="D16" i="15"/>
  <c r="D53" i="15" s="1"/>
  <c r="D68" i="15" s="1"/>
  <c r="C16" i="15"/>
  <c r="B16" i="15"/>
  <c r="B53" i="15" s="1"/>
  <c r="B68" i="15" s="1"/>
  <c r="J28" i="15"/>
  <c r="J38" i="15"/>
  <c r="H38" i="15"/>
  <c r="G38" i="15"/>
  <c r="C38" i="15"/>
  <c r="H53" i="15" l="1"/>
  <c r="H68" i="15" s="1"/>
  <c r="C53" i="15"/>
  <c r="C68" i="15" s="1"/>
  <c r="L9" i="15"/>
  <c r="N9" i="15"/>
  <c r="D8" i="15"/>
  <c r="D10" i="15" s="1"/>
  <c r="B8" i="15"/>
  <c r="B10" i="15" s="1"/>
  <c r="H8" i="15"/>
  <c r="H10" i="15" s="1"/>
  <c r="F8" i="15"/>
  <c r="F10" i="15" s="1"/>
  <c r="G53" i="15"/>
  <c r="G68" i="15" s="1"/>
  <c r="K35" i="15"/>
  <c r="K34" i="15"/>
  <c r="K36" i="15"/>
  <c r="K33" i="15"/>
  <c r="K37" i="15"/>
  <c r="K31" i="15"/>
  <c r="I28" i="15"/>
  <c r="I38" i="15"/>
  <c r="I16" i="15"/>
  <c r="C8" i="15" l="1"/>
  <c r="C10" i="15" s="1"/>
  <c r="G8" i="15"/>
  <c r="G10" i="15" s="1"/>
  <c r="I53" i="15"/>
  <c r="I68" i="15" s="1"/>
  <c r="K38" i="15"/>
  <c r="K53" i="15" s="1"/>
  <c r="K8" i="15" l="1"/>
  <c r="K10" i="15" s="1"/>
  <c r="K68" i="15"/>
  <c r="L68" i="15" s="1"/>
  <c r="L53" i="15"/>
  <c r="I8" i="15"/>
  <c r="L8" i="15" l="1"/>
  <c r="I10" i="15"/>
  <c r="N8" i="15"/>
  <c r="L10" i="15" l="1"/>
  <c r="N10" i="15"/>
</calcChain>
</file>

<file path=xl/sharedStrings.xml><?xml version="1.0" encoding="utf-8"?>
<sst xmlns="http://schemas.openxmlformats.org/spreadsheetml/2006/main" count="1862" uniqueCount="100">
  <si>
    <t>Herbalife New Members</t>
  </si>
  <si>
    <t>Trainees</t>
  </si>
  <si>
    <t>Junior Partners</t>
  </si>
  <si>
    <t>Club Owners</t>
  </si>
  <si>
    <t>Ref/Members</t>
  </si>
  <si>
    <t>Members/Ambs</t>
  </si>
  <si>
    <t>HN Mbrs/Trainees</t>
  </si>
  <si>
    <t>Amb/HN Mbrs</t>
  </si>
  <si>
    <t>%HN Mbrs to 35%</t>
  </si>
  <si>
    <t>2nd order</t>
  </si>
  <si>
    <t>AS</t>
  </si>
  <si>
    <t>Ambassadors</t>
  </si>
  <si>
    <t>WE Gegeven</t>
  </si>
  <si>
    <t>Nieuwe Club Members</t>
  </si>
  <si>
    <t>Nieuwe Online Members</t>
  </si>
  <si>
    <t>Totaal nieuwe klanten</t>
  </si>
  <si>
    <t>Referenties</t>
  </si>
  <si>
    <t>Totaal =</t>
  </si>
  <si>
    <t>Ingepland</t>
  </si>
  <si>
    <t>Nummers</t>
  </si>
  <si>
    <t xml:space="preserve">Rode bollen = Referenties </t>
  </si>
  <si>
    <t>Koude markt Direct contact</t>
  </si>
  <si>
    <t>Koude markt Win-actie doosjes</t>
  </si>
  <si>
    <t>Koude markt Win-actie winkel</t>
  </si>
  <si>
    <t>Koude markt Deur aan deur</t>
  </si>
  <si>
    <t>Koude markt Googleform</t>
  </si>
  <si>
    <t>Warme warkt Mondeling uitgenodigd</t>
  </si>
  <si>
    <t>Warme markt Proefpersonen berichtjes</t>
  </si>
  <si>
    <t>Uitnodiging via bericht door like/comment</t>
  </si>
  <si>
    <t>Tombola</t>
  </si>
  <si>
    <t xml:space="preserve">Doorgegeven referenties </t>
  </si>
  <si>
    <t>Uitnodiging via bericht</t>
  </si>
  <si>
    <t>Googleform</t>
  </si>
  <si>
    <t>Blauwe bollen = eigen eerste lijns (warme markt)</t>
  </si>
  <si>
    <t>Blauwe bollen = eigen eerste lijns (koude markt)</t>
  </si>
  <si>
    <t>Warme markt Googleform</t>
  </si>
  <si>
    <t>Dubbele afspraak via referentie</t>
  </si>
  <si>
    <t xml:space="preserve">Koude markt Dubbele afspraak </t>
  </si>
  <si>
    <t>Rode bollen = promoteam (koude markt actie)</t>
  </si>
  <si>
    <t>Trainee 1</t>
  </si>
  <si>
    <t>Trainee 2</t>
  </si>
  <si>
    <t>Totaal Trainees</t>
  </si>
  <si>
    <t>Totaal Club</t>
  </si>
  <si>
    <t>Tasting</t>
  </si>
  <si>
    <t>Totaal WE gegeven</t>
  </si>
  <si>
    <t>WE Privé</t>
  </si>
  <si>
    <t>Totaal Clubowner</t>
  </si>
  <si>
    <t>5 namen WE (warm)</t>
  </si>
  <si>
    <t>Klant actie X</t>
  </si>
  <si>
    <t>Trainee 3</t>
  </si>
  <si>
    <t>Trainee 4</t>
  </si>
  <si>
    <t>Trainee 5</t>
  </si>
  <si>
    <t>Trainee 6</t>
  </si>
  <si>
    <t>Trainee 7</t>
  </si>
  <si>
    <t>Trainee 8</t>
  </si>
  <si>
    <t>Trainee 9</t>
  </si>
  <si>
    <t>Trainee 10</t>
  </si>
  <si>
    <t>waarvan</t>
  </si>
  <si>
    <t># nummers nodig voor 1 klant</t>
  </si>
  <si>
    <t>Opdaag %</t>
  </si>
  <si>
    <t>Opstart % totaal</t>
  </si>
  <si>
    <t># nummers nodig voor 1 afspraak</t>
  </si>
  <si>
    <t># nummers nodig voor 1 club member</t>
  </si>
  <si>
    <t>% wordt ambassadeur</t>
  </si>
  <si>
    <t>% wordt HBL member</t>
  </si>
  <si>
    <t>% wordt trainee</t>
  </si>
  <si>
    <t>% wordt JP</t>
  </si>
  <si>
    <t>% wordt CO</t>
  </si>
  <si>
    <t>% groeit naar 35%</t>
  </si>
  <si>
    <t>% groeit naar 42%</t>
  </si>
  <si>
    <t>% groeit naar 50%</t>
  </si>
  <si>
    <t>Jaar: 2026</t>
  </si>
  <si>
    <t>Maand/Jaar: Januari 2026</t>
  </si>
  <si>
    <t>Maand/Jaar: Februari 2026</t>
  </si>
  <si>
    <t>Maand/Jaar: Maart 2026</t>
  </si>
  <si>
    <t>Maand/Jaar: April 2026</t>
  </si>
  <si>
    <t>Maand/Jaar: Mei 2026</t>
  </si>
  <si>
    <t>Maand/Jaar: Juni 2026</t>
  </si>
  <si>
    <t>Maand/Jaar: Juli 2026</t>
  </si>
  <si>
    <t>Maand/Jaar: Augustus 2026</t>
  </si>
  <si>
    <t>Maand/Jaar: September 2026</t>
  </si>
  <si>
    <t>Maand/Jaar: Oktober 2026</t>
  </si>
  <si>
    <t>Maand/Jaar: November 2026</t>
  </si>
  <si>
    <t>Maand/Jaar: December 2026</t>
  </si>
  <si>
    <t xml:space="preserve">NAAM: </t>
  </si>
  <si>
    <t># vr 1 afspraak</t>
  </si>
  <si>
    <t>Opstart % tot</t>
  </si>
  <si>
    <t># vr 1 klant</t>
  </si>
  <si>
    <t># vr 1 club mb</t>
  </si>
  <si>
    <t>Koude markt Rondvraag</t>
  </si>
  <si>
    <t>Koude markt 5 namen WE (koud)</t>
  </si>
  <si>
    <t>Koude markt Fittexten</t>
  </si>
  <si>
    <t>AWT 20 / GET 40</t>
  </si>
  <si>
    <t>AWT 4 / GET 8</t>
  </si>
  <si>
    <t>AWT 1 / GET 2</t>
  </si>
  <si>
    <t>AWT 0,5 / GET 1</t>
  </si>
  <si>
    <t>AWT 240 / GET 480</t>
  </si>
  <si>
    <t>AWT 48 / GET 96</t>
  </si>
  <si>
    <t>AWT 12 / GET 24</t>
  </si>
  <si>
    <t>AWT 6 / GET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</si>
</sst>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9" fontId="3" fillId="0" borderId="3" xfId="0" applyNumberFormat="1" applyFont="1" applyBorder="1" applyAlignment="1">
      <alignment horizontal="center"/>
    </xf>
    <xf numFmtId="9" fontId="3" fillId="3" borderId="3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/>
    <xf numFmtId="0" fontId="1" fillId="0" borderId="0" xfId="0" applyFont="1" applyAlignment="1">
      <alignment horizontal="center"/>
    </xf>
    <xf numFmtId="0" fontId="3" fillId="3" borderId="6" xfId="0" applyFont="1" applyFill="1" applyBorder="1" applyAlignment="1" applyProtection="1">
      <alignment horizontal="left"/>
      <protection locked="0"/>
    </xf>
    <xf numFmtId="0" fontId="3" fillId="3" borderId="9" xfId="0" applyFont="1" applyFill="1" applyBorder="1" applyAlignment="1" applyProtection="1">
      <alignment horizontal="center"/>
      <protection locked="0"/>
    </xf>
    <xf numFmtId="0" fontId="3" fillId="3" borderId="7" xfId="0" applyFont="1" applyFill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4" borderId="2" xfId="0" applyFont="1" applyFill="1" applyBorder="1"/>
    <xf numFmtId="0" fontId="3" fillId="5" borderId="2" xfId="0" applyFont="1" applyFill="1" applyBorder="1"/>
    <xf numFmtId="0" fontId="3" fillId="0" borderId="12" xfId="0" applyFont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5" fillId="0" borderId="10" xfId="0" applyFont="1" applyBorder="1"/>
    <xf numFmtId="0" fontId="2" fillId="0" borderId="0" xfId="0" applyFont="1" applyAlignment="1">
      <alignment horizontal="center"/>
    </xf>
    <xf numFmtId="0" fontId="3" fillId="6" borderId="2" xfId="0" applyFont="1" applyFill="1" applyBorder="1"/>
    <xf numFmtId="0" fontId="2" fillId="7" borderId="1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9" fontId="3" fillId="0" borderId="0" xfId="0" applyNumberFormat="1" applyFont="1" applyAlignment="1">
      <alignment horizontal="center"/>
    </xf>
    <xf numFmtId="9" fontId="2" fillId="0" borderId="0" xfId="1" applyFont="1" applyFill="1" applyBorder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9" fontId="3" fillId="0" borderId="0" xfId="0" applyNumberFormat="1" applyFont="1" applyAlignment="1" applyProtection="1">
      <alignment horizontal="center"/>
      <protection locked="0"/>
    </xf>
    <xf numFmtId="16" fontId="2" fillId="0" borderId="0" xfId="0" applyNumberFormat="1" applyFont="1" applyAlignment="1">
      <alignment horizontal="center"/>
    </xf>
    <xf numFmtId="9" fontId="3" fillId="0" borderId="0" xfId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9" fontId="3" fillId="3" borderId="1" xfId="0" applyNumberFormat="1" applyFont="1" applyFill="1" applyBorder="1" applyAlignment="1" applyProtection="1">
      <alignment horizontal="center"/>
      <protection locked="0"/>
    </xf>
    <xf numFmtId="0" fontId="3" fillId="0" borderId="2" xfId="0" applyFont="1" applyBorder="1"/>
    <xf numFmtId="0" fontId="3" fillId="7" borderId="9" xfId="0" applyFont="1" applyFill="1" applyBorder="1" applyAlignment="1" applyProtection="1">
      <alignment horizontal="center"/>
      <protection locked="0"/>
    </xf>
    <xf numFmtId="0" fontId="3" fillId="7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9" fontId="2" fillId="3" borderId="1" xfId="0" applyNumberFormat="1" applyFont="1" applyFill="1" applyBorder="1" applyAlignment="1" applyProtection="1">
      <alignment horizontal="center"/>
      <protection locked="0"/>
    </xf>
    <xf numFmtId="9" fontId="2" fillId="3" borderId="1" xfId="1" applyFont="1" applyFill="1" applyBorder="1" applyAlignment="1">
      <alignment horizontal="center"/>
    </xf>
    <xf numFmtId="9" fontId="3" fillId="2" borderId="7" xfId="0" applyNumberFormat="1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5" xfId="0" applyFont="1" applyBorder="1" applyProtection="1">
      <protection locked="0"/>
    </xf>
    <xf numFmtId="0" fontId="1" fillId="0" borderId="0" xfId="0" applyFont="1" applyProtection="1">
      <protection locked="0"/>
    </xf>
    <xf numFmtId="0" fontId="6" fillId="2" borderId="0" xfId="0" applyFont="1" applyFill="1" applyProtection="1">
      <protection locked="0"/>
    </xf>
    <xf numFmtId="0" fontId="6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9" fontId="0" fillId="0" borderId="0" xfId="1" applyFont="1" applyAlignment="1" applyProtection="1">
      <alignment horizontal="center" vertical="center"/>
    </xf>
    <xf numFmtId="0" fontId="6" fillId="0" borderId="0" xfId="0" applyFont="1"/>
    <xf numFmtId="9" fontId="0" fillId="0" borderId="0" xfId="1" applyFont="1" applyFill="1" applyAlignment="1" applyProtection="1">
      <alignment horizontal="center" vertical="center"/>
    </xf>
    <xf numFmtId="0" fontId="3" fillId="0" borderId="18" xfId="0" applyFont="1" applyBorder="1"/>
    <xf numFmtId="9" fontId="9" fillId="3" borderId="19" xfId="1" applyFont="1" applyFill="1" applyBorder="1" applyAlignment="1" applyProtection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/>
    </xf>
    <xf numFmtId="9" fontId="7" fillId="3" borderId="1" xfId="1" applyFont="1" applyFill="1" applyBorder="1" applyAlignment="1" applyProtection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9" fontId="0" fillId="0" borderId="0" xfId="1" applyFont="1" applyBorder="1" applyAlignment="1" applyProtection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4" fontId="7" fillId="3" borderId="14" xfId="0" applyNumberFormat="1" applyFont="1" applyFill="1" applyBorder="1" applyAlignment="1">
      <alignment horizontal="center" vertical="center"/>
    </xf>
    <xf numFmtId="9" fontId="7" fillId="3" borderId="15" xfId="1" applyFont="1" applyFill="1" applyBorder="1" applyAlignment="1" applyProtection="1">
      <alignment horizontal="center" vertical="center"/>
    </xf>
    <xf numFmtId="2" fontId="7" fillId="3" borderId="15" xfId="0" applyNumberFormat="1" applyFont="1" applyFill="1" applyBorder="1" applyAlignment="1">
      <alignment horizontal="center" vertical="center"/>
    </xf>
    <xf numFmtId="164" fontId="7" fillId="3" borderId="17" xfId="0" applyNumberFormat="1" applyFont="1" applyFill="1" applyBorder="1" applyAlignment="1">
      <alignment horizontal="center" vertical="center"/>
    </xf>
    <xf numFmtId="164" fontId="7" fillId="2" borderId="7" xfId="0" applyNumberFormat="1" applyFont="1" applyFill="1" applyBorder="1" applyAlignment="1">
      <alignment horizontal="center" vertical="center"/>
    </xf>
    <xf numFmtId="9" fontId="7" fillId="2" borderId="7" xfId="1" applyFont="1" applyFill="1" applyBorder="1" applyAlignment="1" applyProtection="1">
      <alignment horizontal="center" vertical="center"/>
    </xf>
    <xf numFmtId="2" fontId="7" fillId="2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164" fontId="7" fillId="0" borderId="0" xfId="0" applyNumberFormat="1" applyFont="1" applyAlignment="1">
      <alignment horizontal="center" vertical="center"/>
    </xf>
    <xf numFmtId="9" fontId="7" fillId="0" borderId="0" xfId="1" applyFont="1" applyFill="1" applyBorder="1" applyAlignment="1" applyProtection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2" xfId="1" applyNumberFormat="1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384574</xdr:colOff>
      <xdr:row>0</xdr:row>
      <xdr:rowOff>76466</xdr:rowOff>
    </xdr:from>
    <xdr:to>
      <xdr:col>2</xdr:col>
      <xdr:colOff>1175521</xdr:colOff>
      <xdr:row>4</xdr:row>
      <xdr:rowOff>308665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E5D6A5D5-C127-40C0-8420-904E9D70B1A9}"/>
            </a:ext>
          </a:extLst>
        </xdr:cNvPr>
        <xdr:cNvSpPr/>
      </xdr:nvSpPr>
      <xdr:spPr>
        <a:xfrm>
          <a:off x="4279241" y="76466"/>
          <a:ext cx="2240863" cy="1100032"/>
        </a:xfrm>
        <a:prstGeom prst="ellips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Uitgenodigd</a:t>
          </a:r>
          <a:endParaRPr lang="en-US" b="1">
            <a:solidFill>
              <a:schemeClr val="tx1"/>
            </a:solidFill>
            <a:latin typeface="Calibri" panose="020F0502020204030204" pitchFamily="34" charset="0"/>
            <a:ea typeface="Helvetica Neue Condensed" panose="02000503000000020004" pitchFamily="2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3</xdr:col>
      <xdr:colOff>1270792</xdr:colOff>
      <xdr:row>0</xdr:row>
      <xdr:rowOff>64206</xdr:rowOff>
    </xdr:from>
    <xdr:to>
      <xdr:col>5</xdr:col>
      <xdr:colOff>605894</xdr:colOff>
      <xdr:row>4</xdr:row>
      <xdr:rowOff>273886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3F99514-0DB4-451E-B796-00B18D225C7F}"/>
            </a:ext>
          </a:extLst>
        </xdr:cNvPr>
        <xdr:cNvSpPr/>
      </xdr:nvSpPr>
      <xdr:spPr>
        <a:xfrm>
          <a:off x="8069261" y="64206"/>
          <a:ext cx="2240227" cy="1078836"/>
        </a:xfrm>
        <a:prstGeom prst="ellips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Gratis Welzijns Evaluatie</a:t>
          </a:r>
          <a:endParaRPr lang="en-US" b="1">
            <a:solidFill>
              <a:schemeClr val="tx1"/>
            </a:solidFill>
            <a:latin typeface="Calibri" panose="020F0502020204030204" pitchFamily="34" charset="0"/>
            <a:ea typeface="Helvetica Neue Condensed" panose="02000503000000020004" pitchFamily="2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6</xdr:col>
      <xdr:colOff>1351139</xdr:colOff>
      <xdr:row>0</xdr:row>
      <xdr:rowOff>70555</xdr:rowOff>
    </xdr:from>
    <xdr:to>
      <xdr:col>7</xdr:col>
      <xdr:colOff>762000</xdr:colOff>
      <xdr:row>4</xdr:row>
      <xdr:rowOff>273886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FB8765FD-16C1-4C63-8825-D255D01CDFDA}"/>
            </a:ext>
          </a:extLst>
        </xdr:cNvPr>
        <xdr:cNvSpPr/>
      </xdr:nvSpPr>
      <xdr:spPr>
        <a:xfrm>
          <a:off x="9595556" y="70555"/>
          <a:ext cx="1432277" cy="1071164"/>
        </a:xfrm>
        <a:prstGeom prst="ellips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600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Herbalife Plan</a:t>
          </a:r>
          <a:endParaRPr lang="en-US" sz="1600" b="1">
            <a:solidFill>
              <a:schemeClr val="tx1"/>
            </a:solidFill>
            <a:latin typeface="Calibri" panose="020F0502020204030204" pitchFamily="34" charset="0"/>
            <a:ea typeface="Helvetica Neue Condensed" panose="02000503000000020004" pitchFamily="2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10</xdr:col>
      <xdr:colOff>404182</xdr:colOff>
      <xdr:row>0</xdr:row>
      <xdr:rowOff>61483</xdr:rowOff>
    </xdr:from>
    <xdr:to>
      <xdr:col>11</xdr:col>
      <xdr:colOff>1013592</xdr:colOff>
      <xdr:row>4</xdr:row>
      <xdr:rowOff>263612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88C3637F-0C1B-4DD7-83E6-347245F317CD}"/>
            </a:ext>
          </a:extLst>
        </xdr:cNvPr>
        <xdr:cNvSpPr/>
      </xdr:nvSpPr>
      <xdr:spPr>
        <a:xfrm>
          <a:off x="14619111" y="61483"/>
          <a:ext cx="1688910" cy="1072986"/>
        </a:xfrm>
        <a:prstGeom prst="ellipse">
          <a:avLst/>
        </a:prstGeom>
        <a:solidFill>
          <a:srgbClr val="FF000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400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2 Referenties</a:t>
          </a:r>
          <a:endParaRPr lang="en-US" sz="1400" b="1">
            <a:solidFill>
              <a:schemeClr val="tx1"/>
            </a:solidFill>
            <a:latin typeface="Calibri" panose="020F0502020204030204" pitchFamily="34" charset="0"/>
            <a:ea typeface="Helvetica Neue Condensed" panose="02000503000000020004" pitchFamily="2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14</xdr:col>
      <xdr:colOff>197556</xdr:colOff>
      <xdr:row>0</xdr:row>
      <xdr:rowOff>0</xdr:rowOff>
    </xdr:from>
    <xdr:to>
      <xdr:col>14</xdr:col>
      <xdr:colOff>2039941</xdr:colOff>
      <xdr:row>4</xdr:row>
      <xdr:rowOff>292321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47A565AC-EADA-4D37-AB68-6E3B29E538A1}"/>
            </a:ext>
          </a:extLst>
        </xdr:cNvPr>
        <xdr:cNvSpPr/>
      </xdr:nvSpPr>
      <xdr:spPr>
        <a:xfrm>
          <a:off x="19558000" y="0"/>
          <a:ext cx="1842385" cy="1209543"/>
        </a:xfrm>
        <a:prstGeom prst="ellips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Herbalife </a:t>
          </a:r>
        </a:p>
        <a:p>
          <a:pPr algn="ctr"/>
          <a:r>
            <a:rPr lang="en-GB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Member</a:t>
          </a:r>
          <a:r>
            <a:rPr lang="en-US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/</a:t>
          </a:r>
          <a:br>
            <a:rPr lang="en-US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</a:br>
          <a:r>
            <a:rPr lang="en-US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PCX</a:t>
          </a:r>
          <a:endParaRPr lang="en-GB" b="1">
            <a:solidFill>
              <a:schemeClr val="tx1"/>
            </a:solidFill>
            <a:latin typeface="Calibri" panose="020F0502020204030204" pitchFamily="34" charset="0"/>
            <a:ea typeface="Helvetica Neue Condensed" panose="02000503000000020004" pitchFamily="2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15</xdr:col>
      <xdr:colOff>1509889</xdr:colOff>
      <xdr:row>0</xdr:row>
      <xdr:rowOff>14111</xdr:rowOff>
    </xdr:from>
    <xdr:to>
      <xdr:col>17</xdr:col>
      <xdr:colOff>360718</xdr:colOff>
      <xdr:row>4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C2A4C2D0-219D-4F12-9BC6-550B4F3BCFBE}"/>
            </a:ext>
          </a:extLst>
        </xdr:cNvPr>
        <xdr:cNvSpPr/>
      </xdr:nvSpPr>
      <xdr:spPr>
        <a:xfrm>
          <a:off x="26066246" y="14111"/>
          <a:ext cx="1590401" cy="856746"/>
        </a:xfrm>
        <a:prstGeom prst="ellips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600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Quick Start</a:t>
          </a:r>
        </a:p>
        <a:p>
          <a:pPr algn="ctr"/>
          <a:r>
            <a:rPr lang="en-GB" sz="1600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Training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384574</xdr:colOff>
      <xdr:row>0</xdr:row>
      <xdr:rowOff>76466</xdr:rowOff>
    </xdr:from>
    <xdr:to>
      <xdr:col>2</xdr:col>
      <xdr:colOff>1175521</xdr:colOff>
      <xdr:row>4</xdr:row>
      <xdr:rowOff>308665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BABFD360-7958-4D3C-804B-2132D967AE77}"/>
            </a:ext>
          </a:extLst>
        </xdr:cNvPr>
        <xdr:cNvSpPr/>
      </xdr:nvSpPr>
      <xdr:spPr>
        <a:xfrm>
          <a:off x="4283474" y="76466"/>
          <a:ext cx="2238747" cy="1114849"/>
        </a:xfrm>
        <a:prstGeom prst="ellips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Uitgenodigd</a:t>
          </a:r>
          <a:endParaRPr lang="en-US" b="1">
            <a:solidFill>
              <a:schemeClr val="tx1"/>
            </a:solidFill>
            <a:latin typeface="Calibri" panose="020F0502020204030204" pitchFamily="34" charset="0"/>
            <a:ea typeface="Helvetica Neue Condensed" panose="02000503000000020004" pitchFamily="2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3</xdr:col>
      <xdr:colOff>1270792</xdr:colOff>
      <xdr:row>0</xdr:row>
      <xdr:rowOff>64206</xdr:rowOff>
    </xdr:from>
    <xdr:to>
      <xdr:col>5</xdr:col>
      <xdr:colOff>605894</xdr:colOff>
      <xdr:row>4</xdr:row>
      <xdr:rowOff>273886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CA4F7FEE-90F2-4848-BCD1-86A12897F740}"/>
            </a:ext>
          </a:extLst>
        </xdr:cNvPr>
        <xdr:cNvSpPr/>
      </xdr:nvSpPr>
      <xdr:spPr>
        <a:xfrm>
          <a:off x="8065292" y="64206"/>
          <a:ext cx="2230702" cy="1092330"/>
        </a:xfrm>
        <a:prstGeom prst="ellips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Gratis Welzijns Evaluatie</a:t>
          </a:r>
          <a:endParaRPr lang="en-US" b="1">
            <a:solidFill>
              <a:schemeClr val="tx1"/>
            </a:solidFill>
            <a:latin typeface="Calibri" panose="020F0502020204030204" pitchFamily="34" charset="0"/>
            <a:ea typeface="Helvetica Neue Condensed" panose="02000503000000020004" pitchFamily="2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6</xdr:col>
      <xdr:colOff>1351139</xdr:colOff>
      <xdr:row>0</xdr:row>
      <xdr:rowOff>70555</xdr:rowOff>
    </xdr:from>
    <xdr:to>
      <xdr:col>7</xdr:col>
      <xdr:colOff>762000</xdr:colOff>
      <xdr:row>4</xdr:row>
      <xdr:rowOff>273886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7F8A8818-DFFF-4FEC-A755-7C1704638635}"/>
            </a:ext>
          </a:extLst>
        </xdr:cNvPr>
        <xdr:cNvSpPr/>
      </xdr:nvSpPr>
      <xdr:spPr>
        <a:xfrm>
          <a:off x="12489039" y="70555"/>
          <a:ext cx="1430161" cy="1085981"/>
        </a:xfrm>
        <a:prstGeom prst="ellips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600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Herbalife Plan</a:t>
          </a:r>
          <a:endParaRPr lang="en-US" sz="1600" b="1">
            <a:solidFill>
              <a:schemeClr val="tx1"/>
            </a:solidFill>
            <a:latin typeface="Calibri" panose="020F0502020204030204" pitchFamily="34" charset="0"/>
            <a:ea typeface="Helvetica Neue Condensed" panose="02000503000000020004" pitchFamily="2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10</xdr:col>
      <xdr:colOff>404182</xdr:colOff>
      <xdr:row>0</xdr:row>
      <xdr:rowOff>61483</xdr:rowOff>
    </xdr:from>
    <xdr:to>
      <xdr:col>11</xdr:col>
      <xdr:colOff>1013592</xdr:colOff>
      <xdr:row>4</xdr:row>
      <xdr:rowOff>263612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7FB9A6F9-F97A-4D6C-8132-2E0AAF89170C}"/>
            </a:ext>
          </a:extLst>
        </xdr:cNvPr>
        <xdr:cNvSpPr/>
      </xdr:nvSpPr>
      <xdr:spPr>
        <a:xfrm>
          <a:off x="17498382" y="61483"/>
          <a:ext cx="1688910" cy="1084779"/>
        </a:xfrm>
        <a:prstGeom prst="ellipse">
          <a:avLst/>
        </a:prstGeom>
        <a:solidFill>
          <a:srgbClr val="FF000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400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2 Referenties</a:t>
          </a:r>
          <a:endParaRPr lang="en-US" sz="1400" b="1">
            <a:solidFill>
              <a:schemeClr val="tx1"/>
            </a:solidFill>
            <a:latin typeface="Calibri" panose="020F0502020204030204" pitchFamily="34" charset="0"/>
            <a:ea typeface="Helvetica Neue Condensed" panose="02000503000000020004" pitchFamily="2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14</xdr:col>
      <xdr:colOff>197556</xdr:colOff>
      <xdr:row>0</xdr:row>
      <xdr:rowOff>0</xdr:rowOff>
    </xdr:from>
    <xdr:to>
      <xdr:col>14</xdr:col>
      <xdr:colOff>2039941</xdr:colOff>
      <xdr:row>4</xdr:row>
      <xdr:rowOff>292321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3C3D5383-F339-47D5-BD40-6A5D281F54B3}"/>
            </a:ext>
          </a:extLst>
        </xdr:cNvPr>
        <xdr:cNvSpPr/>
      </xdr:nvSpPr>
      <xdr:spPr>
        <a:xfrm>
          <a:off x="22695606" y="0"/>
          <a:ext cx="1836035" cy="1174971"/>
        </a:xfrm>
        <a:prstGeom prst="ellips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Herbalife </a:t>
          </a:r>
        </a:p>
        <a:p>
          <a:pPr algn="ctr"/>
          <a:r>
            <a:rPr lang="en-GB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Member</a:t>
          </a:r>
          <a:r>
            <a:rPr lang="en-US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/</a:t>
          </a:r>
          <a:br>
            <a:rPr lang="en-US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</a:br>
          <a:r>
            <a:rPr lang="en-US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PCX</a:t>
          </a:r>
          <a:endParaRPr lang="en-GB" b="1">
            <a:solidFill>
              <a:schemeClr val="tx1"/>
            </a:solidFill>
            <a:latin typeface="Calibri" panose="020F0502020204030204" pitchFamily="34" charset="0"/>
            <a:ea typeface="Helvetica Neue Condensed" panose="02000503000000020004" pitchFamily="2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15</xdr:col>
      <xdr:colOff>1509889</xdr:colOff>
      <xdr:row>0</xdr:row>
      <xdr:rowOff>14111</xdr:rowOff>
    </xdr:from>
    <xdr:to>
      <xdr:col>17</xdr:col>
      <xdr:colOff>360718</xdr:colOff>
      <xdr:row>4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7D5AD637-BF27-4847-AB0B-B424130219E1}"/>
            </a:ext>
          </a:extLst>
        </xdr:cNvPr>
        <xdr:cNvSpPr/>
      </xdr:nvSpPr>
      <xdr:spPr>
        <a:xfrm>
          <a:off x="26039939" y="14111"/>
          <a:ext cx="1587679" cy="868539"/>
        </a:xfrm>
        <a:prstGeom prst="ellips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600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Quick Start</a:t>
          </a:r>
        </a:p>
        <a:p>
          <a:pPr algn="ctr"/>
          <a:r>
            <a:rPr lang="en-GB" sz="1600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Training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384574</xdr:colOff>
      <xdr:row>0</xdr:row>
      <xdr:rowOff>76466</xdr:rowOff>
    </xdr:from>
    <xdr:to>
      <xdr:col>2</xdr:col>
      <xdr:colOff>1175521</xdr:colOff>
      <xdr:row>4</xdr:row>
      <xdr:rowOff>308665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3CBCBBDF-4130-4B63-B5FC-0DF2A60B02FA}"/>
            </a:ext>
          </a:extLst>
        </xdr:cNvPr>
        <xdr:cNvSpPr/>
      </xdr:nvSpPr>
      <xdr:spPr>
        <a:xfrm>
          <a:off x="4283474" y="76466"/>
          <a:ext cx="2238747" cy="1114849"/>
        </a:xfrm>
        <a:prstGeom prst="ellips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Uitgenodigd</a:t>
          </a:r>
          <a:endParaRPr lang="en-US" b="1">
            <a:solidFill>
              <a:schemeClr val="tx1"/>
            </a:solidFill>
            <a:latin typeface="Calibri" panose="020F0502020204030204" pitchFamily="34" charset="0"/>
            <a:ea typeface="Helvetica Neue Condensed" panose="02000503000000020004" pitchFamily="2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3</xdr:col>
      <xdr:colOff>1270792</xdr:colOff>
      <xdr:row>0</xdr:row>
      <xdr:rowOff>64206</xdr:rowOff>
    </xdr:from>
    <xdr:to>
      <xdr:col>5</xdr:col>
      <xdr:colOff>605894</xdr:colOff>
      <xdr:row>4</xdr:row>
      <xdr:rowOff>273886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3DD31349-9F21-4B93-A452-A7781A61423B}"/>
            </a:ext>
          </a:extLst>
        </xdr:cNvPr>
        <xdr:cNvSpPr/>
      </xdr:nvSpPr>
      <xdr:spPr>
        <a:xfrm>
          <a:off x="8065292" y="64206"/>
          <a:ext cx="2230702" cy="1092330"/>
        </a:xfrm>
        <a:prstGeom prst="ellips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Gratis Welzijns Evaluatie</a:t>
          </a:r>
          <a:endParaRPr lang="en-US" b="1">
            <a:solidFill>
              <a:schemeClr val="tx1"/>
            </a:solidFill>
            <a:latin typeface="Calibri" panose="020F0502020204030204" pitchFamily="34" charset="0"/>
            <a:ea typeface="Helvetica Neue Condensed" panose="02000503000000020004" pitchFamily="2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6</xdr:col>
      <xdr:colOff>1351139</xdr:colOff>
      <xdr:row>0</xdr:row>
      <xdr:rowOff>70555</xdr:rowOff>
    </xdr:from>
    <xdr:to>
      <xdr:col>7</xdr:col>
      <xdr:colOff>762000</xdr:colOff>
      <xdr:row>4</xdr:row>
      <xdr:rowOff>273886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6144DE89-275D-4EC7-9B93-26D303807078}"/>
            </a:ext>
          </a:extLst>
        </xdr:cNvPr>
        <xdr:cNvSpPr/>
      </xdr:nvSpPr>
      <xdr:spPr>
        <a:xfrm>
          <a:off x="12489039" y="70555"/>
          <a:ext cx="1430161" cy="1085981"/>
        </a:xfrm>
        <a:prstGeom prst="ellips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600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Herbalife Plan</a:t>
          </a:r>
          <a:endParaRPr lang="en-US" sz="1600" b="1">
            <a:solidFill>
              <a:schemeClr val="tx1"/>
            </a:solidFill>
            <a:latin typeface="Calibri" panose="020F0502020204030204" pitchFamily="34" charset="0"/>
            <a:ea typeface="Helvetica Neue Condensed" panose="02000503000000020004" pitchFamily="2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10</xdr:col>
      <xdr:colOff>404182</xdr:colOff>
      <xdr:row>0</xdr:row>
      <xdr:rowOff>61483</xdr:rowOff>
    </xdr:from>
    <xdr:to>
      <xdr:col>11</xdr:col>
      <xdr:colOff>1013592</xdr:colOff>
      <xdr:row>4</xdr:row>
      <xdr:rowOff>263612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9AB87EE1-BACE-4646-ACCB-90E4C2C5D93B}"/>
            </a:ext>
          </a:extLst>
        </xdr:cNvPr>
        <xdr:cNvSpPr/>
      </xdr:nvSpPr>
      <xdr:spPr>
        <a:xfrm>
          <a:off x="17498382" y="61483"/>
          <a:ext cx="1688910" cy="1084779"/>
        </a:xfrm>
        <a:prstGeom prst="ellipse">
          <a:avLst/>
        </a:prstGeom>
        <a:solidFill>
          <a:srgbClr val="FF000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400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2 Referenties</a:t>
          </a:r>
          <a:endParaRPr lang="en-US" sz="1400" b="1">
            <a:solidFill>
              <a:schemeClr val="tx1"/>
            </a:solidFill>
            <a:latin typeface="Calibri" panose="020F0502020204030204" pitchFamily="34" charset="0"/>
            <a:ea typeface="Helvetica Neue Condensed" panose="02000503000000020004" pitchFamily="2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14</xdr:col>
      <xdr:colOff>197556</xdr:colOff>
      <xdr:row>0</xdr:row>
      <xdr:rowOff>0</xdr:rowOff>
    </xdr:from>
    <xdr:to>
      <xdr:col>14</xdr:col>
      <xdr:colOff>2039941</xdr:colOff>
      <xdr:row>4</xdr:row>
      <xdr:rowOff>292321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2BB43698-64AA-4212-9222-4F359A08D733}"/>
            </a:ext>
          </a:extLst>
        </xdr:cNvPr>
        <xdr:cNvSpPr/>
      </xdr:nvSpPr>
      <xdr:spPr>
        <a:xfrm>
          <a:off x="22695606" y="0"/>
          <a:ext cx="1836035" cy="1174971"/>
        </a:xfrm>
        <a:prstGeom prst="ellips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Herbalife </a:t>
          </a:r>
        </a:p>
        <a:p>
          <a:pPr algn="ctr"/>
          <a:r>
            <a:rPr lang="en-GB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Member</a:t>
          </a:r>
          <a:r>
            <a:rPr lang="en-US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/</a:t>
          </a:r>
          <a:br>
            <a:rPr lang="en-US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</a:br>
          <a:r>
            <a:rPr lang="en-US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PCX</a:t>
          </a:r>
          <a:endParaRPr lang="en-GB" b="1">
            <a:solidFill>
              <a:schemeClr val="tx1"/>
            </a:solidFill>
            <a:latin typeface="Calibri" panose="020F0502020204030204" pitchFamily="34" charset="0"/>
            <a:ea typeface="Helvetica Neue Condensed" panose="02000503000000020004" pitchFamily="2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15</xdr:col>
      <xdr:colOff>1509889</xdr:colOff>
      <xdr:row>0</xdr:row>
      <xdr:rowOff>14111</xdr:rowOff>
    </xdr:from>
    <xdr:to>
      <xdr:col>17</xdr:col>
      <xdr:colOff>360718</xdr:colOff>
      <xdr:row>4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C6EC147F-C42E-48F5-8B6F-9D6021C148D7}"/>
            </a:ext>
          </a:extLst>
        </xdr:cNvPr>
        <xdr:cNvSpPr/>
      </xdr:nvSpPr>
      <xdr:spPr>
        <a:xfrm>
          <a:off x="26039939" y="14111"/>
          <a:ext cx="1587679" cy="868539"/>
        </a:xfrm>
        <a:prstGeom prst="ellips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600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Quick Start</a:t>
          </a:r>
        </a:p>
        <a:p>
          <a:pPr algn="ctr"/>
          <a:r>
            <a:rPr lang="en-GB" sz="1600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Training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384574</xdr:colOff>
      <xdr:row>0</xdr:row>
      <xdr:rowOff>76466</xdr:rowOff>
    </xdr:from>
    <xdr:to>
      <xdr:col>2</xdr:col>
      <xdr:colOff>1175521</xdr:colOff>
      <xdr:row>4</xdr:row>
      <xdr:rowOff>308665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FC0EDE4A-69EB-43B8-B378-58BCC5D4FEA3}"/>
            </a:ext>
          </a:extLst>
        </xdr:cNvPr>
        <xdr:cNvSpPr/>
      </xdr:nvSpPr>
      <xdr:spPr>
        <a:xfrm>
          <a:off x="4283474" y="76466"/>
          <a:ext cx="2238747" cy="1114849"/>
        </a:xfrm>
        <a:prstGeom prst="ellips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Uitgenodigd</a:t>
          </a:r>
          <a:endParaRPr lang="en-US" b="1">
            <a:solidFill>
              <a:schemeClr val="tx1"/>
            </a:solidFill>
            <a:latin typeface="Calibri" panose="020F0502020204030204" pitchFamily="34" charset="0"/>
            <a:ea typeface="Helvetica Neue Condensed" panose="02000503000000020004" pitchFamily="2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3</xdr:col>
      <xdr:colOff>1270792</xdr:colOff>
      <xdr:row>0</xdr:row>
      <xdr:rowOff>64206</xdr:rowOff>
    </xdr:from>
    <xdr:to>
      <xdr:col>5</xdr:col>
      <xdr:colOff>605894</xdr:colOff>
      <xdr:row>4</xdr:row>
      <xdr:rowOff>273886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C8D94C6-A814-403F-91E0-1811A9AA7C3B}"/>
            </a:ext>
          </a:extLst>
        </xdr:cNvPr>
        <xdr:cNvSpPr/>
      </xdr:nvSpPr>
      <xdr:spPr>
        <a:xfrm>
          <a:off x="8065292" y="64206"/>
          <a:ext cx="2230702" cy="1092330"/>
        </a:xfrm>
        <a:prstGeom prst="ellips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Gratis Welzijns Evaluatie</a:t>
          </a:r>
          <a:endParaRPr lang="en-US" b="1">
            <a:solidFill>
              <a:schemeClr val="tx1"/>
            </a:solidFill>
            <a:latin typeface="Calibri" panose="020F0502020204030204" pitchFamily="34" charset="0"/>
            <a:ea typeface="Helvetica Neue Condensed" panose="02000503000000020004" pitchFamily="2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6</xdr:col>
      <xdr:colOff>1351139</xdr:colOff>
      <xdr:row>0</xdr:row>
      <xdr:rowOff>70555</xdr:rowOff>
    </xdr:from>
    <xdr:to>
      <xdr:col>7</xdr:col>
      <xdr:colOff>762000</xdr:colOff>
      <xdr:row>4</xdr:row>
      <xdr:rowOff>273886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9DC5A44C-88F2-4E23-8D82-C868EC807A5D}"/>
            </a:ext>
          </a:extLst>
        </xdr:cNvPr>
        <xdr:cNvSpPr/>
      </xdr:nvSpPr>
      <xdr:spPr>
        <a:xfrm>
          <a:off x="12489039" y="70555"/>
          <a:ext cx="1430161" cy="1085981"/>
        </a:xfrm>
        <a:prstGeom prst="ellips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600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Herbalife Plan</a:t>
          </a:r>
          <a:endParaRPr lang="en-US" sz="1600" b="1">
            <a:solidFill>
              <a:schemeClr val="tx1"/>
            </a:solidFill>
            <a:latin typeface="Calibri" panose="020F0502020204030204" pitchFamily="34" charset="0"/>
            <a:ea typeface="Helvetica Neue Condensed" panose="02000503000000020004" pitchFamily="2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10</xdr:col>
      <xdr:colOff>404182</xdr:colOff>
      <xdr:row>0</xdr:row>
      <xdr:rowOff>61483</xdr:rowOff>
    </xdr:from>
    <xdr:to>
      <xdr:col>11</xdr:col>
      <xdr:colOff>1013592</xdr:colOff>
      <xdr:row>4</xdr:row>
      <xdr:rowOff>263612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B41990D5-AFBD-45CA-A7A0-446AA3FF1918}"/>
            </a:ext>
          </a:extLst>
        </xdr:cNvPr>
        <xdr:cNvSpPr/>
      </xdr:nvSpPr>
      <xdr:spPr>
        <a:xfrm>
          <a:off x="17498382" y="61483"/>
          <a:ext cx="1688910" cy="1084779"/>
        </a:xfrm>
        <a:prstGeom prst="ellipse">
          <a:avLst/>
        </a:prstGeom>
        <a:solidFill>
          <a:srgbClr val="FF000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400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2 Referenties</a:t>
          </a:r>
          <a:endParaRPr lang="en-US" sz="1400" b="1">
            <a:solidFill>
              <a:schemeClr val="tx1"/>
            </a:solidFill>
            <a:latin typeface="Calibri" panose="020F0502020204030204" pitchFamily="34" charset="0"/>
            <a:ea typeface="Helvetica Neue Condensed" panose="02000503000000020004" pitchFamily="2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14</xdr:col>
      <xdr:colOff>197556</xdr:colOff>
      <xdr:row>0</xdr:row>
      <xdr:rowOff>0</xdr:rowOff>
    </xdr:from>
    <xdr:to>
      <xdr:col>14</xdr:col>
      <xdr:colOff>2039941</xdr:colOff>
      <xdr:row>4</xdr:row>
      <xdr:rowOff>292321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A3C2629D-78FB-434E-BBB3-7315A11D5C8E}"/>
            </a:ext>
          </a:extLst>
        </xdr:cNvPr>
        <xdr:cNvSpPr/>
      </xdr:nvSpPr>
      <xdr:spPr>
        <a:xfrm>
          <a:off x="22695606" y="0"/>
          <a:ext cx="1836035" cy="1174971"/>
        </a:xfrm>
        <a:prstGeom prst="ellips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Herbalife </a:t>
          </a:r>
        </a:p>
        <a:p>
          <a:pPr algn="ctr"/>
          <a:r>
            <a:rPr lang="en-GB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Member</a:t>
          </a:r>
          <a:r>
            <a:rPr lang="en-US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/</a:t>
          </a:r>
          <a:br>
            <a:rPr lang="en-US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</a:br>
          <a:r>
            <a:rPr lang="en-US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PCX</a:t>
          </a:r>
          <a:endParaRPr lang="en-GB" b="1">
            <a:solidFill>
              <a:schemeClr val="tx1"/>
            </a:solidFill>
            <a:latin typeface="Calibri" panose="020F0502020204030204" pitchFamily="34" charset="0"/>
            <a:ea typeface="Helvetica Neue Condensed" panose="02000503000000020004" pitchFamily="2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15</xdr:col>
      <xdr:colOff>1509889</xdr:colOff>
      <xdr:row>0</xdr:row>
      <xdr:rowOff>14111</xdr:rowOff>
    </xdr:from>
    <xdr:to>
      <xdr:col>17</xdr:col>
      <xdr:colOff>360718</xdr:colOff>
      <xdr:row>4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84236E04-3439-474E-95D7-D852AAFC07C7}"/>
            </a:ext>
          </a:extLst>
        </xdr:cNvPr>
        <xdr:cNvSpPr/>
      </xdr:nvSpPr>
      <xdr:spPr>
        <a:xfrm>
          <a:off x="26039939" y="14111"/>
          <a:ext cx="1587679" cy="868539"/>
        </a:xfrm>
        <a:prstGeom prst="ellips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600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Quick Start</a:t>
          </a:r>
        </a:p>
        <a:p>
          <a:pPr algn="ctr"/>
          <a:r>
            <a:rPr lang="en-GB" sz="1600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Training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384574</xdr:colOff>
      <xdr:row>0</xdr:row>
      <xdr:rowOff>76466</xdr:rowOff>
    </xdr:from>
    <xdr:to>
      <xdr:col>2</xdr:col>
      <xdr:colOff>1175521</xdr:colOff>
      <xdr:row>4</xdr:row>
      <xdr:rowOff>308665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55C1ED47-5F18-467F-B896-3F7A780B886D}"/>
            </a:ext>
          </a:extLst>
        </xdr:cNvPr>
        <xdr:cNvSpPr/>
      </xdr:nvSpPr>
      <xdr:spPr>
        <a:xfrm>
          <a:off x="4283474" y="76466"/>
          <a:ext cx="2232397" cy="1111674"/>
        </a:xfrm>
        <a:prstGeom prst="ellips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Uitgenodigd</a:t>
          </a:r>
          <a:endParaRPr lang="en-US" b="1">
            <a:solidFill>
              <a:schemeClr val="tx1"/>
            </a:solidFill>
            <a:latin typeface="Calibri" panose="020F0502020204030204" pitchFamily="34" charset="0"/>
            <a:ea typeface="Helvetica Neue Condensed" panose="02000503000000020004" pitchFamily="2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3</xdr:col>
      <xdr:colOff>1270792</xdr:colOff>
      <xdr:row>0</xdr:row>
      <xdr:rowOff>64206</xdr:rowOff>
    </xdr:from>
    <xdr:to>
      <xdr:col>5</xdr:col>
      <xdr:colOff>605894</xdr:colOff>
      <xdr:row>4</xdr:row>
      <xdr:rowOff>273886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6C7D7689-2D4B-4379-B6E5-633BB8F8CACB}"/>
            </a:ext>
          </a:extLst>
        </xdr:cNvPr>
        <xdr:cNvSpPr/>
      </xdr:nvSpPr>
      <xdr:spPr>
        <a:xfrm>
          <a:off x="8058942" y="67381"/>
          <a:ext cx="2230702" cy="1085980"/>
        </a:xfrm>
        <a:prstGeom prst="ellips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Gratis Welzijns Evaluatie</a:t>
          </a:r>
          <a:endParaRPr lang="en-US" b="1">
            <a:solidFill>
              <a:schemeClr val="tx1"/>
            </a:solidFill>
            <a:latin typeface="Calibri" panose="020F0502020204030204" pitchFamily="34" charset="0"/>
            <a:ea typeface="Helvetica Neue Condensed" panose="02000503000000020004" pitchFamily="2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6</xdr:col>
      <xdr:colOff>1351139</xdr:colOff>
      <xdr:row>0</xdr:row>
      <xdr:rowOff>70555</xdr:rowOff>
    </xdr:from>
    <xdr:to>
      <xdr:col>7</xdr:col>
      <xdr:colOff>762000</xdr:colOff>
      <xdr:row>4</xdr:row>
      <xdr:rowOff>273886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E276839D-C5EC-4412-BB97-1CD48DFCE042}"/>
            </a:ext>
          </a:extLst>
        </xdr:cNvPr>
        <xdr:cNvSpPr/>
      </xdr:nvSpPr>
      <xdr:spPr>
        <a:xfrm>
          <a:off x="12485864" y="67380"/>
          <a:ext cx="1430161" cy="1085981"/>
        </a:xfrm>
        <a:prstGeom prst="ellips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600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Herbalife Plan</a:t>
          </a:r>
          <a:endParaRPr lang="en-US" sz="1600" b="1">
            <a:solidFill>
              <a:schemeClr val="tx1"/>
            </a:solidFill>
            <a:latin typeface="Calibri" panose="020F0502020204030204" pitchFamily="34" charset="0"/>
            <a:ea typeface="Helvetica Neue Condensed" panose="02000503000000020004" pitchFamily="2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10</xdr:col>
      <xdr:colOff>404182</xdr:colOff>
      <xdr:row>0</xdr:row>
      <xdr:rowOff>61483</xdr:rowOff>
    </xdr:from>
    <xdr:to>
      <xdr:col>11</xdr:col>
      <xdr:colOff>1013592</xdr:colOff>
      <xdr:row>4</xdr:row>
      <xdr:rowOff>263612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DDD92506-279F-4785-ABEC-DD89E3F2A48C}"/>
            </a:ext>
          </a:extLst>
        </xdr:cNvPr>
        <xdr:cNvSpPr/>
      </xdr:nvSpPr>
      <xdr:spPr>
        <a:xfrm>
          <a:off x="17495207" y="64658"/>
          <a:ext cx="1685735" cy="1075254"/>
        </a:xfrm>
        <a:prstGeom prst="ellipse">
          <a:avLst/>
        </a:prstGeom>
        <a:solidFill>
          <a:srgbClr val="FF000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400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2 Referenties</a:t>
          </a:r>
          <a:endParaRPr lang="en-US" sz="1400" b="1">
            <a:solidFill>
              <a:schemeClr val="tx1"/>
            </a:solidFill>
            <a:latin typeface="Calibri" panose="020F0502020204030204" pitchFamily="34" charset="0"/>
            <a:ea typeface="Helvetica Neue Condensed" panose="02000503000000020004" pitchFamily="2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14</xdr:col>
      <xdr:colOff>197556</xdr:colOff>
      <xdr:row>0</xdr:row>
      <xdr:rowOff>0</xdr:rowOff>
    </xdr:from>
    <xdr:to>
      <xdr:col>14</xdr:col>
      <xdr:colOff>2039941</xdr:colOff>
      <xdr:row>4</xdr:row>
      <xdr:rowOff>292321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EDC7C297-6CF5-4FE7-A230-DE9156730197}"/>
            </a:ext>
          </a:extLst>
        </xdr:cNvPr>
        <xdr:cNvSpPr/>
      </xdr:nvSpPr>
      <xdr:spPr>
        <a:xfrm>
          <a:off x="22689256" y="0"/>
          <a:ext cx="1829685" cy="1171796"/>
        </a:xfrm>
        <a:prstGeom prst="ellips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Herbalife </a:t>
          </a:r>
        </a:p>
        <a:p>
          <a:pPr algn="ctr"/>
          <a:r>
            <a:rPr lang="en-GB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Member</a:t>
          </a:r>
          <a:r>
            <a:rPr lang="en-US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/</a:t>
          </a:r>
          <a:br>
            <a:rPr lang="en-US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</a:br>
          <a:r>
            <a:rPr lang="en-US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PCX</a:t>
          </a:r>
          <a:endParaRPr lang="en-GB" b="1">
            <a:solidFill>
              <a:schemeClr val="tx1"/>
            </a:solidFill>
            <a:latin typeface="Calibri" panose="020F0502020204030204" pitchFamily="34" charset="0"/>
            <a:ea typeface="Helvetica Neue Condensed" panose="02000503000000020004" pitchFamily="2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15</xdr:col>
      <xdr:colOff>1509889</xdr:colOff>
      <xdr:row>0</xdr:row>
      <xdr:rowOff>14111</xdr:rowOff>
    </xdr:from>
    <xdr:to>
      <xdr:col>17</xdr:col>
      <xdr:colOff>360718</xdr:colOff>
      <xdr:row>4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77653131-2780-4CD5-AC7C-EDAC46CF7979}"/>
            </a:ext>
          </a:extLst>
        </xdr:cNvPr>
        <xdr:cNvSpPr/>
      </xdr:nvSpPr>
      <xdr:spPr>
        <a:xfrm>
          <a:off x="26030414" y="10936"/>
          <a:ext cx="1581329" cy="865364"/>
        </a:xfrm>
        <a:prstGeom prst="ellips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600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Quick Start</a:t>
          </a:r>
        </a:p>
        <a:p>
          <a:pPr algn="ctr"/>
          <a:r>
            <a:rPr lang="en-GB" sz="1600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Training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384574</xdr:colOff>
      <xdr:row>0</xdr:row>
      <xdr:rowOff>76466</xdr:rowOff>
    </xdr:from>
    <xdr:to>
      <xdr:col>2</xdr:col>
      <xdr:colOff>1175521</xdr:colOff>
      <xdr:row>4</xdr:row>
      <xdr:rowOff>308665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51949D89-4374-4EAF-939E-12EDEDE3367D}"/>
            </a:ext>
          </a:extLst>
        </xdr:cNvPr>
        <xdr:cNvSpPr/>
      </xdr:nvSpPr>
      <xdr:spPr>
        <a:xfrm>
          <a:off x="4283474" y="76466"/>
          <a:ext cx="2238747" cy="1114849"/>
        </a:xfrm>
        <a:prstGeom prst="ellips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Uitgenodigd</a:t>
          </a:r>
          <a:endParaRPr lang="en-US" b="1">
            <a:solidFill>
              <a:schemeClr val="tx1"/>
            </a:solidFill>
            <a:latin typeface="Calibri" panose="020F0502020204030204" pitchFamily="34" charset="0"/>
            <a:ea typeface="Helvetica Neue Condensed" panose="02000503000000020004" pitchFamily="2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3</xdr:col>
      <xdr:colOff>1270792</xdr:colOff>
      <xdr:row>0</xdr:row>
      <xdr:rowOff>64206</xdr:rowOff>
    </xdr:from>
    <xdr:to>
      <xdr:col>5</xdr:col>
      <xdr:colOff>605894</xdr:colOff>
      <xdr:row>4</xdr:row>
      <xdr:rowOff>273886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B678877F-2480-4952-BE62-3BF203133366}"/>
            </a:ext>
          </a:extLst>
        </xdr:cNvPr>
        <xdr:cNvSpPr/>
      </xdr:nvSpPr>
      <xdr:spPr>
        <a:xfrm>
          <a:off x="8065292" y="64206"/>
          <a:ext cx="2230702" cy="1092330"/>
        </a:xfrm>
        <a:prstGeom prst="ellips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Gratis Welzijns Evaluatie</a:t>
          </a:r>
          <a:endParaRPr lang="en-US" b="1">
            <a:solidFill>
              <a:schemeClr val="tx1"/>
            </a:solidFill>
            <a:latin typeface="Calibri" panose="020F0502020204030204" pitchFamily="34" charset="0"/>
            <a:ea typeface="Helvetica Neue Condensed" panose="02000503000000020004" pitchFamily="2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6</xdr:col>
      <xdr:colOff>1351139</xdr:colOff>
      <xdr:row>0</xdr:row>
      <xdr:rowOff>70555</xdr:rowOff>
    </xdr:from>
    <xdr:to>
      <xdr:col>7</xdr:col>
      <xdr:colOff>762000</xdr:colOff>
      <xdr:row>4</xdr:row>
      <xdr:rowOff>273886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C6C5507F-5E7F-4A88-BB64-4B0BADBEA761}"/>
            </a:ext>
          </a:extLst>
        </xdr:cNvPr>
        <xdr:cNvSpPr/>
      </xdr:nvSpPr>
      <xdr:spPr>
        <a:xfrm>
          <a:off x="12489039" y="70555"/>
          <a:ext cx="1430161" cy="1085981"/>
        </a:xfrm>
        <a:prstGeom prst="ellips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600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Herbalife Plan</a:t>
          </a:r>
          <a:endParaRPr lang="en-US" sz="1600" b="1">
            <a:solidFill>
              <a:schemeClr val="tx1"/>
            </a:solidFill>
            <a:latin typeface="Calibri" panose="020F0502020204030204" pitchFamily="34" charset="0"/>
            <a:ea typeface="Helvetica Neue Condensed" panose="02000503000000020004" pitchFamily="2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10</xdr:col>
      <xdr:colOff>404182</xdr:colOff>
      <xdr:row>0</xdr:row>
      <xdr:rowOff>61483</xdr:rowOff>
    </xdr:from>
    <xdr:to>
      <xdr:col>11</xdr:col>
      <xdr:colOff>1013592</xdr:colOff>
      <xdr:row>4</xdr:row>
      <xdr:rowOff>263612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B5CFBCCD-4CB6-440F-8631-1985A564A9E8}"/>
            </a:ext>
          </a:extLst>
        </xdr:cNvPr>
        <xdr:cNvSpPr/>
      </xdr:nvSpPr>
      <xdr:spPr>
        <a:xfrm>
          <a:off x="17498382" y="61483"/>
          <a:ext cx="1688910" cy="1084779"/>
        </a:xfrm>
        <a:prstGeom prst="ellipse">
          <a:avLst/>
        </a:prstGeom>
        <a:solidFill>
          <a:srgbClr val="FF000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400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2 Referenties</a:t>
          </a:r>
          <a:endParaRPr lang="en-US" sz="1400" b="1">
            <a:solidFill>
              <a:schemeClr val="tx1"/>
            </a:solidFill>
            <a:latin typeface="Calibri" panose="020F0502020204030204" pitchFamily="34" charset="0"/>
            <a:ea typeface="Helvetica Neue Condensed" panose="02000503000000020004" pitchFamily="2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14</xdr:col>
      <xdr:colOff>197556</xdr:colOff>
      <xdr:row>0</xdr:row>
      <xdr:rowOff>0</xdr:rowOff>
    </xdr:from>
    <xdr:to>
      <xdr:col>14</xdr:col>
      <xdr:colOff>2039941</xdr:colOff>
      <xdr:row>4</xdr:row>
      <xdr:rowOff>292321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7CA4E42D-4C61-4343-8936-405198FE76E7}"/>
            </a:ext>
          </a:extLst>
        </xdr:cNvPr>
        <xdr:cNvSpPr/>
      </xdr:nvSpPr>
      <xdr:spPr>
        <a:xfrm>
          <a:off x="22695606" y="0"/>
          <a:ext cx="1836035" cy="1174971"/>
        </a:xfrm>
        <a:prstGeom prst="ellips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Herbalife </a:t>
          </a:r>
        </a:p>
        <a:p>
          <a:pPr algn="ctr"/>
          <a:r>
            <a:rPr lang="en-GB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Member</a:t>
          </a:r>
          <a:r>
            <a:rPr lang="en-US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/</a:t>
          </a:r>
          <a:br>
            <a:rPr lang="en-US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</a:br>
          <a:r>
            <a:rPr lang="en-US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PCX</a:t>
          </a:r>
          <a:endParaRPr lang="en-GB" b="1">
            <a:solidFill>
              <a:schemeClr val="tx1"/>
            </a:solidFill>
            <a:latin typeface="Calibri" panose="020F0502020204030204" pitchFamily="34" charset="0"/>
            <a:ea typeface="Helvetica Neue Condensed" panose="02000503000000020004" pitchFamily="2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15</xdr:col>
      <xdr:colOff>1509889</xdr:colOff>
      <xdr:row>0</xdr:row>
      <xdr:rowOff>14111</xdr:rowOff>
    </xdr:from>
    <xdr:to>
      <xdr:col>17</xdr:col>
      <xdr:colOff>360718</xdr:colOff>
      <xdr:row>4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AB9A4716-B5E8-41D6-B243-D14BD14F25C8}"/>
            </a:ext>
          </a:extLst>
        </xdr:cNvPr>
        <xdr:cNvSpPr/>
      </xdr:nvSpPr>
      <xdr:spPr>
        <a:xfrm>
          <a:off x="26039939" y="14111"/>
          <a:ext cx="1587679" cy="868539"/>
        </a:xfrm>
        <a:prstGeom prst="ellips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600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Quick Start</a:t>
          </a:r>
        </a:p>
        <a:p>
          <a:pPr algn="ctr"/>
          <a:r>
            <a:rPr lang="en-GB" sz="1600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Training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384574</xdr:colOff>
      <xdr:row>0</xdr:row>
      <xdr:rowOff>76466</xdr:rowOff>
    </xdr:from>
    <xdr:to>
      <xdr:col>2</xdr:col>
      <xdr:colOff>1175521</xdr:colOff>
      <xdr:row>4</xdr:row>
      <xdr:rowOff>308665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A93DF319-19BE-4017-BF49-469258518CC2}"/>
            </a:ext>
          </a:extLst>
        </xdr:cNvPr>
        <xdr:cNvSpPr/>
      </xdr:nvSpPr>
      <xdr:spPr>
        <a:xfrm>
          <a:off x="4283474" y="76466"/>
          <a:ext cx="2238747" cy="1114849"/>
        </a:xfrm>
        <a:prstGeom prst="ellips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Uitgenodigd</a:t>
          </a:r>
          <a:endParaRPr lang="en-US" b="1">
            <a:solidFill>
              <a:schemeClr val="tx1"/>
            </a:solidFill>
            <a:latin typeface="Calibri" panose="020F0502020204030204" pitchFamily="34" charset="0"/>
            <a:ea typeface="Helvetica Neue Condensed" panose="02000503000000020004" pitchFamily="2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3</xdr:col>
      <xdr:colOff>1270792</xdr:colOff>
      <xdr:row>0</xdr:row>
      <xdr:rowOff>64206</xdr:rowOff>
    </xdr:from>
    <xdr:to>
      <xdr:col>5</xdr:col>
      <xdr:colOff>605894</xdr:colOff>
      <xdr:row>4</xdr:row>
      <xdr:rowOff>273886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8058442F-5656-4AC9-8B52-F40EE27BA4B6}"/>
            </a:ext>
          </a:extLst>
        </xdr:cNvPr>
        <xdr:cNvSpPr/>
      </xdr:nvSpPr>
      <xdr:spPr>
        <a:xfrm>
          <a:off x="8065292" y="64206"/>
          <a:ext cx="2230702" cy="1092330"/>
        </a:xfrm>
        <a:prstGeom prst="ellips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Gratis Welzijns Evaluatie</a:t>
          </a:r>
          <a:endParaRPr lang="en-US" b="1">
            <a:solidFill>
              <a:schemeClr val="tx1"/>
            </a:solidFill>
            <a:latin typeface="Calibri" panose="020F0502020204030204" pitchFamily="34" charset="0"/>
            <a:ea typeface="Helvetica Neue Condensed" panose="02000503000000020004" pitchFamily="2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6</xdr:col>
      <xdr:colOff>1351139</xdr:colOff>
      <xdr:row>0</xdr:row>
      <xdr:rowOff>70555</xdr:rowOff>
    </xdr:from>
    <xdr:to>
      <xdr:col>7</xdr:col>
      <xdr:colOff>762000</xdr:colOff>
      <xdr:row>4</xdr:row>
      <xdr:rowOff>273886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3330B4C-55AA-4EB5-92AF-88F22B30EAA7}"/>
            </a:ext>
          </a:extLst>
        </xdr:cNvPr>
        <xdr:cNvSpPr/>
      </xdr:nvSpPr>
      <xdr:spPr>
        <a:xfrm>
          <a:off x="12489039" y="70555"/>
          <a:ext cx="1430161" cy="1085981"/>
        </a:xfrm>
        <a:prstGeom prst="ellips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600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Herbalife Plan</a:t>
          </a:r>
          <a:endParaRPr lang="en-US" sz="1600" b="1">
            <a:solidFill>
              <a:schemeClr val="tx1"/>
            </a:solidFill>
            <a:latin typeface="Calibri" panose="020F0502020204030204" pitchFamily="34" charset="0"/>
            <a:ea typeface="Helvetica Neue Condensed" panose="02000503000000020004" pitchFamily="2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10</xdr:col>
      <xdr:colOff>404182</xdr:colOff>
      <xdr:row>0</xdr:row>
      <xdr:rowOff>61483</xdr:rowOff>
    </xdr:from>
    <xdr:to>
      <xdr:col>11</xdr:col>
      <xdr:colOff>1013592</xdr:colOff>
      <xdr:row>4</xdr:row>
      <xdr:rowOff>263612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1E898A99-9341-48D0-93AE-63EED0007FD9}"/>
            </a:ext>
          </a:extLst>
        </xdr:cNvPr>
        <xdr:cNvSpPr/>
      </xdr:nvSpPr>
      <xdr:spPr>
        <a:xfrm>
          <a:off x="17498382" y="61483"/>
          <a:ext cx="1688910" cy="1084779"/>
        </a:xfrm>
        <a:prstGeom prst="ellipse">
          <a:avLst/>
        </a:prstGeom>
        <a:solidFill>
          <a:srgbClr val="FF000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400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2 Referenties</a:t>
          </a:r>
          <a:endParaRPr lang="en-US" sz="1400" b="1">
            <a:solidFill>
              <a:schemeClr val="tx1"/>
            </a:solidFill>
            <a:latin typeface="Calibri" panose="020F0502020204030204" pitchFamily="34" charset="0"/>
            <a:ea typeface="Helvetica Neue Condensed" panose="02000503000000020004" pitchFamily="2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14</xdr:col>
      <xdr:colOff>197556</xdr:colOff>
      <xdr:row>0</xdr:row>
      <xdr:rowOff>0</xdr:rowOff>
    </xdr:from>
    <xdr:to>
      <xdr:col>14</xdr:col>
      <xdr:colOff>2039941</xdr:colOff>
      <xdr:row>4</xdr:row>
      <xdr:rowOff>292321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34D327E1-7BF6-46FC-945D-9CD47069F786}"/>
            </a:ext>
          </a:extLst>
        </xdr:cNvPr>
        <xdr:cNvSpPr/>
      </xdr:nvSpPr>
      <xdr:spPr>
        <a:xfrm>
          <a:off x="22695606" y="0"/>
          <a:ext cx="1836035" cy="1174971"/>
        </a:xfrm>
        <a:prstGeom prst="ellips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Herbalife </a:t>
          </a:r>
        </a:p>
        <a:p>
          <a:pPr algn="ctr"/>
          <a:r>
            <a:rPr lang="en-GB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Member</a:t>
          </a:r>
          <a:r>
            <a:rPr lang="en-US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/</a:t>
          </a:r>
          <a:br>
            <a:rPr lang="en-US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</a:br>
          <a:r>
            <a:rPr lang="en-US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PCX</a:t>
          </a:r>
          <a:endParaRPr lang="en-GB" b="1">
            <a:solidFill>
              <a:schemeClr val="tx1"/>
            </a:solidFill>
            <a:latin typeface="Calibri" panose="020F0502020204030204" pitchFamily="34" charset="0"/>
            <a:ea typeface="Helvetica Neue Condensed" panose="02000503000000020004" pitchFamily="2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15</xdr:col>
      <xdr:colOff>1509889</xdr:colOff>
      <xdr:row>0</xdr:row>
      <xdr:rowOff>14111</xdr:rowOff>
    </xdr:from>
    <xdr:to>
      <xdr:col>17</xdr:col>
      <xdr:colOff>360718</xdr:colOff>
      <xdr:row>4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5F3F0193-4C57-44D9-8021-9B7DF2332260}"/>
            </a:ext>
          </a:extLst>
        </xdr:cNvPr>
        <xdr:cNvSpPr/>
      </xdr:nvSpPr>
      <xdr:spPr>
        <a:xfrm>
          <a:off x="26039939" y="14111"/>
          <a:ext cx="1587679" cy="868539"/>
        </a:xfrm>
        <a:prstGeom prst="ellips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600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Quick Start</a:t>
          </a:r>
        </a:p>
        <a:p>
          <a:pPr algn="ctr"/>
          <a:r>
            <a:rPr lang="en-GB" sz="1600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Training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384574</xdr:colOff>
      <xdr:row>0</xdr:row>
      <xdr:rowOff>76466</xdr:rowOff>
    </xdr:from>
    <xdr:to>
      <xdr:col>2</xdr:col>
      <xdr:colOff>1175521</xdr:colOff>
      <xdr:row>4</xdr:row>
      <xdr:rowOff>308665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110E739A-EF7C-49F2-BDAE-82E6365FA6F0}"/>
            </a:ext>
          </a:extLst>
        </xdr:cNvPr>
        <xdr:cNvSpPr/>
      </xdr:nvSpPr>
      <xdr:spPr>
        <a:xfrm>
          <a:off x="4283474" y="76466"/>
          <a:ext cx="2238747" cy="1114849"/>
        </a:xfrm>
        <a:prstGeom prst="ellips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Uitgenodigd</a:t>
          </a:r>
          <a:endParaRPr lang="en-US" b="1">
            <a:solidFill>
              <a:schemeClr val="tx1"/>
            </a:solidFill>
            <a:latin typeface="Calibri" panose="020F0502020204030204" pitchFamily="34" charset="0"/>
            <a:ea typeface="Helvetica Neue Condensed" panose="02000503000000020004" pitchFamily="2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3</xdr:col>
      <xdr:colOff>1270792</xdr:colOff>
      <xdr:row>0</xdr:row>
      <xdr:rowOff>64206</xdr:rowOff>
    </xdr:from>
    <xdr:to>
      <xdr:col>5</xdr:col>
      <xdr:colOff>605894</xdr:colOff>
      <xdr:row>4</xdr:row>
      <xdr:rowOff>273886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BACDC367-0B54-4C13-A57D-0CFD74A0FA58}"/>
            </a:ext>
          </a:extLst>
        </xdr:cNvPr>
        <xdr:cNvSpPr/>
      </xdr:nvSpPr>
      <xdr:spPr>
        <a:xfrm>
          <a:off x="8065292" y="64206"/>
          <a:ext cx="2230702" cy="1092330"/>
        </a:xfrm>
        <a:prstGeom prst="ellips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Gratis Welzijns Evaluatie</a:t>
          </a:r>
          <a:endParaRPr lang="en-US" b="1">
            <a:solidFill>
              <a:schemeClr val="tx1"/>
            </a:solidFill>
            <a:latin typeface="Calibri" panose="020F0502020204030204" pitchFamily="34" charset="0"/>
            <a:ea typeface="Helvetica Neue Condensed" panose="02000503000000020004" pitchFamily="2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6</xdr:col>
      <xdr:colOff>1351139</xdr:colOff>
      <xdr:row>0</xdr:row>
      <xdr:rowOff>70555</xdr:rowOff>
    </xdr:from>
    <xdr:to>
      <xdr:col>7</xdr:col>
      <xdr:colOff>762000</xdr:colOff>
      <xdr:row>4</xdr:row>
      <xdr:rowOff>273886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14FBAA1C-1318-4715-97F8-C49376BD2EDC}"/>
            </a:ext>
          </a:extLst>
        </xdr:cNvPr>
        <xdr:cNvSpPr/>
      </xdr:nvSpPr>
      <xdr:spPr>
        <a:xfrm>
          <a:off x="12489039" y="70555"/>
          <a:ext cx="1430161" cy="1085981"/>
        </a:xfrm>
        <a:prstGeom prst="ellips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600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Herbalife Plan</a:t>
          </a:r>
          <a:endParaRPr lang="en-US" sz="1600" b="1">
            <a:solidFill>
              <a:schemeClr val="tx1"/>
            </a:solidFill>
            <a:latin typeface="Calibri" panose="020F0502020204030204" pitchFamily="34" charset="0"/>
            <a:ea typeface="Helvetica Neue Condensed" panose="02000503000000020004" pitchFamily="2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10</xdr:col>
      <xdr:colOff>404182</xdr:colOff>
      <xdr:row>0</xdr:row>
      <xdr:rowOff>61483</xdr:rowOff>
    </xdr:from>
    <xdr:to>
      <xdr:col>11</xdr:col>
      <xdr:colOff>1013592</xdr:colOff>
      <xdr:row>4</xdr:row>
      <xdr:rowOff>263612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30557221-6753-4485-BD54-44F33101317E}"/>
            </a:ext>
          </a:extLst>
        </xdr:cNvPr>
        <xdr:cNvSpPr/>
      </xdr:nvSpPr>
      <xdr:spPr>
        <a:xfrm>
          <a:off x="17498382" y="61483"/>
          <a:ext cx="1688910" cy="1084779"/>
        </a:xfrm>
        <a:prstGeom prst="ellipse">
          <a:avLst/>
        </a:prstGeom>
        <a:solidFill>
          <a:srgbClr val="FF000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400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2 Referenties</a:t>
          </a:r>
          <a:endParaRPr lang="en-US" sz="1400" b="1">
            <a:solidFill>
              <a:schemeClr val="tx1"/>
            </a:solidFill>
            <a:latin typeface="Calibri" panose="020F0502020204030204" pitchFamily="34" charset="0"/>
            <a:ea typeface="Helvetica Neue Condensed" panose="02000503000000020004" pitchFamily="2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14</xdr:col>
      <xdr:colOff>197556</xdr:colOff>
      <xdr:row>0</xdr:row>
      <xdr:rowOff>0</xdr:rowOff>
    </xdr:from>
    <xdr:to>
      <xdr:col>14</xdr:col>
      <xdr:colOff>2039941</xdr:colOff>
      <xdr:row>4</xdr:row>
      <xdr:rowOff>292321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FD4397B1-4BCE-4431-BADD-54C54DF42CE9}"/>
            </a:ext>
          </a:extLst>
        </xdr:cNvPr>
        <xdr:cNvSpPr/>
      </xdr:nvSpPr>
      <xdr:spPr>
        <a:xfrm>
          <a:off x="22695606" y="0"/>
          <a:ext cx="1836035" cy="1174971"/>
        </a:xfrm>
        <a:prstGeom prst="ellips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Herbalife </a:t>
          </a:r>
        </a:p>
        <a:p>
          <a:pPr algn="ctr"/>
          <a:r>
            <a:rPr lang="en-GB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Member</a:t>
          </a:r>
          <a:r>
            <a:rPr lang="en-US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/</a:t>
          </a:r>
          <a:br>
            <a:rPr lang="en-US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</a:br>
          <a:r>
            <a:rPr lang="en-US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PCX</a:t>
          </a:r>
          <a:endParaRPr lang="en-GB" b="1">
            <a:solidFill>
              <a:schemeClr val="tx1"/>
            </a:solidFill>
            <a:latin typeface="Calibri" panose="020F0502020204030204" pitchFamily="34" charset="0"/>
            <a:ea typeface="Helvetica Neue Condensed" panose="02000503000000020004" pitchFamily="2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15</xdr:col>
      <xdr:colOff>1509889</xdr:colOff>
      <xdr:row>0</xdr:row>
      <xdr:rowOff>14111</xdr:rowOff>
    </xdr:from>
    <xdr:to>
      <xdr:col>17</xdr:col>
      <xdr:colOff>360718</xdr:colOff>
      <xdr:row>4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336F066E-8148-42BC-A1EA-DC0E2990D52B}"/>
            </a:ext>
          </a:extLst>
        </xdr:cNvPr>
        <xdr:cNvSpPr/>
      </xdr:nvSpPr>
      <xdr:spPr>
        <a:xfrm>
          <a:off x="26039939" y="14111"/>
          <a:ext cx="1587679" cy="868539"/>
        </a:xfrm>
        <a:prstGeom prst="ellips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600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Quick Start</a:t>
          </a:r>
        </a:p>
        <a:p>
          <a:pPr algn="ctr"/>
          <a:r>
            <a:rPr lang="en-GB" sz="1600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Training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384574</xdr:colOff>
      <xdr:row>0</xdr:row>
      <xdr:rowOff>76466</xdr:rowOff>
    </xdr:from>
    <xdr:to>
      <xdr:col>2</xdr:col>
      <xdr:colOff>1175521</xdr:colOff>
      <xdr:row>4</xdr:row>
      <xdr:rowOff>308665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9A1CF8B5-CE18-4A47-8E51-FA38AA257FC1}"/>
            </a:ext>
          </a:extLst>
        </xdr:cNvPr>
        <xdr:cNvSpPr/>
      </xdr:nvSpPr>
      <xdr:spPr>
        <a:xfrm>
          <a:off x="4283474" y="76466"/>
          <a:ext cx="2238747" cy="1114849"/>
        </a:xfrm>
        <a:prstGeom prst="ellips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Uitgenodigd</a:t>
          </a:r>
          <a:endParaRPr lang="en-US" b="1">
            <a:solidFill>
              <a:schemeClr val="tx1"/>
            </a:solidFill>
            <a:latin typeface="Calibri" panose="020F0502020204030204" pitchFamily="34" charset="0"/>
            <a:ea typeface="Helvetica Neue Condensed" panose="02000503000000020004" pitchFamily="2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3</xdr:col>
      <xdr:colOff>1270792</xdr:colOff>
      <xdr:row>0</xdr:row>
      <xdr:rowOff>64206</xdr:rowOff>
    </xdr:from>
    <xdr:to>
      <xdr:col>5</xdr:col>
      <xdr:colOff>605894</xdr:colOff>
      <xdr:row>4</xdr:row>
      <xdr:rowOff>273886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28247784-3DFB-4EA6-B73F-FEDD1A06DFC4}"/>
            </a:ext>
          </a:extLst>
        </xdr:cNvPr>
        <xdr:cNvSpPr/>
      </xdr:nvSpPr>
      <xdr:spPr>
        <a:xfrm>
          <a:off x="8065292" y="64206"/>
          <a:ext cx="2230702" cy="1092330"/>
        </a:xfrm>
        <a:prstGeom prst="ellips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Gratis Welzijns Evaluatie</a:t>
          </a:r>
          <a:endParaRPr lang="en-US" b="1">
            <a:solidFill>
              <a:schemeClr val="tx1"/>
            </a:solidFill>
            <a:latin typeface="Calibri" panose="020F0502020204030204" pitchFamily="34" charset="0"/>
            <a:ea typeface="Helvetica Neue Condensed" panose="02000503000000020004" pitchFamily="2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6</xdr:col>
      <xdr:colOff>1351139</xdr:colOff>
      <xdr:row>0</xdr:row>
      <xdr:rowOff>70555</xdr:rowOff>
    </xdr:from>
    <xdr:to>
      <xdr:col>7</xdr:col>
      <xdr:colOff>762000</xdr:colOff>
      <xdr:row>4</xdr:row>
      <xdr:rowOff>273886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27C0C1EB-B3D1-4E01-8D9E-5BF78C21798E}"/>
            </a:ext>
          </a:extLst>
        </xdr:cNvPr>
        <xdr:cNvSpPr/>
      </xdr:nvSpPr>
      <xdr:spPr>
        <a:xfrm>
          <a:off x="12489039" y="70555"/>
          <a:ext cx="1430161" cy="1085981"/>
        </a:xfrm>
        <a:prstGeom prst="ellips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600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Herbalife Plan</a:t>
          </a:r>
          <a:endParaRPr lang="en-US" sz="1600" b="1">
            <a:solidFill>
              <a:schemeClr val="tx1"/>
            </a:solidFill>
            <a:latin typeface="Calibri" panose="020F0502020204030204" pitchFamily="34" charset="0"/>
            <a:ea typeface="Helvetica Neue Condensed" panose="02000503000000020004" pitchFamily="2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10</xdr:col>
      <xdr:colOff>404182</xdr:colOff>
      <xdr:row>0</xdr:row>
      <xdr:rowOff>61483</xdr:rowOff>
    </xdr:from>
    <xdr:to>
      <xdr:col>11</xdr:col>
      <xdr:colOff>1013592</xdr:colOff>
      <xdr:row>4</xdr:row>
      <xdr:rowOff>263612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FE4D853D-1933-4F9C-BAED-86DE3D65BB9F}"/>
            </a:ext>
          </a:extLst>
        </xdr:cNvPr>
        <xdr:cNvSpPr/>
      </xdr:nvSpPr>
      <xdr:spPr>
        <a:xfrm>
          <a:off x="17498382" y="61483"/>
          <a:ext cx="1688910" cy="1084779"/>
        </a:xfrm>
        <a:prstGeom prst="ellipse">
          <a:avLst/>
        </a:prstGeom>
        <a:solidFill>
          <a:srgbClr val="FF000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400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2 Referenties</a:t>
          </a:r>
          <a:endParaRPr lang="en-US" sz="1400" b="1">
            <a:solidFill>
              <a:schemeClr val="tx1"/>
            </a:solidFill>
            <a:latin typeface="Calibri" panose="020F0502020204030204" pitchFamily="34" charset="0"/>
            <a:ea typeface="Helvetica Neue Condensed" panose="02000503000000020004" pitchFamily="2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14</xdr:col>
      <xdr:colOff>197556</xdr:colOff>
      <xdr:row>0</xdr:row>
      <xdr:rowOff>0</xdr:rowOff>
    </xdr:from>
    <xdr:to>
      <xdr:col>14</xdr:col>
      <xdr:colOff>2039941</xdr:colOff>
      <xdr:row>4</xdr:row>
      <xdr:rowOff>292321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6FF544CE-F8A7-4484-8198-BD15CB02121D}"/>
            </a:ext>
          </a:extLst>
        </xdr:cNvPr>
        <xdr:cNvSpPr/>
      </xdr:nvSpPr>
      <xdr:spPr>
        <a:xfrm>
          <a:off x="22695606" y="0"/>
          <a:ext cx="1836035" cy="1174971"/>
        </a:xfrm>
        <a:prstGeom prst="ellips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Herbalife </a:t>
          </a:r>
        </a:p>
        <a:p>
          <a:pPr algn="ctr"/>
          <a:r>
            <a:rPr lang="en-GB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Member</a:t>
          </a:r>
          <a:r>
            <a:rPr lang="en-US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/</a:t>
          </a:r>
          <a:br>
            <a:rPr lang="en-US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</a:br>
          <a:r>
            <a:rPr lang="en-US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PCX</a:t>
          </a:r>
          <a:endParaRPr lang="en-GB" b="1">
            <a:solidFill>
              <a:schemeClr val="tx1"/>
            </a:solidFill>
            <a:latin typeface="Calibri" panose="020F0502020204030204" pitchFamily="34" charset="0"/>
            <a:ea typeface="Helvetica Neue Condensed" panose="02000503000000020004" pitchFamily="2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15</xdr:col>
      <xdr:colOff>1509889</xdr:colOff>
      <xdr:row>0</xdr:row>
      <xdr:rowOff>14111</xdr:rowOff>
    </xdr:from>
    <xdr:to>
      <xdr:col>17</xdr:col>
      <xdr:colOff>360718</xdr:colOff>
      <xdr:row>4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59CABFDF-F43D-47D3-AAF8-C4A51291E168}"/>
            </a:ext>
          </a:extLst>
        </xdr:cNvPr>
        <xdr:cNvSpPr/>
      </xdr:nvSpPr>
      <xdr:spPr>
        <a:xfrm>
          <a:off x="26039939" y="14111"/>
          <a:ext cx="1587679" cy="868539"/>
        </a:xfrm>
        <a:prstGeom prst="ellips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600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Quick Start</a:t>
          </a:r>
        </a:p>
        <a:p>
          <a:pPr algn="ctr"/>
          <a:r>
            <a:rPr lang="en-GB" sz="1600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Training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384574</xdr:colOff>
      <xdr:row>0</xdr:row>
      <xdr:rowOff>76466</xdr:rowOff>
    </xdr:from>
    <xdr:to>
      <xdr:col>2</xdr:col>
      <xdr:colOff>1175521</xdr:colOff>
      <xdr:row>4</xdr:row>
      <xdr:rowOff>308665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13807C1B-1683-4ED2-AC40-1FEC6860C224}"/>
            </a:ext>
          </a:extLst>
        </xdr:cNvPr>
        <xdr:cNvSpPr/>
      </xdr:nvSpPr>
      <xdr:spPr>
        <a:xfrm>
          <a:off x="4283474" y="76466"/>
          <a:ext cx="2238747" cy="1114849"/>
        </a:xfrm>
        <a:prstGeom prst="ellips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Uitgenodigd</a:t>
          </a:r>
          <a:endParaRPr lang="en-US" b="1">
            <a:solidFill>
              <a:schemeClr val="tx1"/>
            </a:solidFill>
            <a:latin typeface="Calibri" panose="020F0502020204030204" pitchFamily="34" charset="0"/>
            <a:ea typeface="Helvetica Neue Condensed" panose="02000503000000020004" pitchFamily="2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3</xdr:col>
      <xdr:colOff>1270792</xdr:colOff>
      <xdr:row>0</xdr:row>
      <xdr:rowOff>64206</xdr:rowOff>
    </xdr:from>
    <xdr:to>
      <xdr:col>5</xdr:col>
      <xdr:colOff>605894</xdr:colOff>
      <xdr:row>4</xdr:row>
      <xdr:rowOff>273886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E86EFB7-D33F-493C-8DC1-75B7519DA9AC}"/>
            </a:ext>
          </a:extLst>
        </xdr:cNvPr>
        <xdr:cNvSpPr/>
      </xdr:nvSpPr>
      <xdr:spPr>
        <a:xfrm>
          <a:off x="8065292" y="64206"/>
          <a:ext cx="2230702" cy="1092330"/>
        </a:xfrm>
        <a:prstGeom prst="ellips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Gratis Welzijns Evaluatie</a:t>
          </a:r>
          <a:endParaRPr lang="en-US" b="1">
            <a:solidFill>
              <a:schemeClr val="tx1"/>
            </a:solidFill>
            <a:latin typeface="Calibri" panose="020F0502020204030204" pitchFamily="34" charset="0"/>
            <a:ea typeface="Helvetica Neue Condensed" panose="02000503000000020004" pitchFamily="2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6</xdr:col>
      <xdr:colOff>1351139</xdr:colOff>
      <xdr:row>0</xdr:row>
      <xdr:rowOff>70555</xdr:rowOff>
    </xdr:from>
    <xdr:to>
      <xdr:col>7</xdr:col>
      <xdr:colOff>762000</xdr:colOff>
      <xdr:row>4</xdr:row>
      <xdr:rowOff>273886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CD772B6F-17AB-47C8-BBDF-62E2E8B2748B}"/>
            </a:ext>
          </a:extLst>
        </xdr:cNvPr>
        <xdr:cNvSpPr/>
      </xdr:nvSpPr>
      <xdr:spPr>
        <a:xfrm>
          <a:off x="12489039" y="70555"/>
          <a:ext cx="1430161" cy="1085981"/>
        </a:xfrm>
        <a:prstGeom prst="ellips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600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Herbalife Plan</a:t>
          </a:r>
          <a:endParaRPr lang="en-US" sz="1600" b="1">
            <a:solidFill>
              <a:schemeClr val="tx1"/>
            </a:solidFill>
            <a:latin typeface="Calibri" panose="020F0502020204030204" pitchFamily="34" charset="0"/>
            <a:ea typeface="Helvetica Neue Condensed" panose="02000503000000020004" pitchFamily="2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10</xdr:col>
      <xdr:colOff>404182</xdr:colOff>
      <xdr:row>0</xdr:row>
      <xdr:rowOff>61483</xdr:rowOff>
    </xdr:from>
    <xdr:to>
      <xdr:col>11</xdr:col>
      <xdr:colOff>1013592</xdr:colOff>
      <xdr:row>4</xdr:row>
      <xdr:rowOff>263612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97B78C7-459B-4B46-BBD3-A716A36C9EE6}"/>
            </a:ext>
          </a:extLst>
        </xdr:cNvPr>
        <xdr:cNvSpPr/>
      </xdr:nvSpPr>
      <xdr:spPr>
        <a:xfrm>
          <a:off x="17498382" y="61483"/>
          <a:ext cx="1688910" cy="1084779"/>
        </a:xfrm>
        <a:prstGeom prst="ellipse">
          <a:avLst/>
        </a:prstGeom>
        <a:solidFill>
          <a:srgbClr val="FF000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400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2 Referenties</a:t>
          </a:r>
          <a:endParaRPr lang="en-US" sz="1400" b="1">
            <a:solidFill>
              <a:schemeClr val="tx1"/>
            </a:solidFill>
            <a:latin typeface="Calibri" panose="020F0502020204030204" pitchFamily="34" charset="0"/>
            <a:ea typeface="Helvetica Neue Condensed" panose="02000503000000020004" pitchFamily="2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14</xdr:col>
      <xdr:colOff>197556</xdr:colOff>
      <xdr:row>0</xdr:row>
      <xdr:rowOff>0</xdr:rowOff>
    </xdr:from>
    <xdr:to>
      <xdr:col>14</xdr:col>
      <xdr:colOff>2039941</xdr:colOff>
      <xdr:row>4</xdr:row>
      <xdr:rowOff>292321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F543264D-7858-40F4-A0B9-1EB58248B875}"/>
            </a:ext>
          </a:extLst>
        </xdr:cNvPr>
        <xdr:cNvSpPr/>
      </xdr:nvSpPr>
      <xdr:spPr>
        <a:xfrm>
          <a:off x="22695606" y="0"/>
          <a:ext cx="1836035" cy="1174971"/>
        </a:xfrm>
        <a:prstGeom prst="ellips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Herbalife </a:t>
          </a:r>
        </a:p>
        <a:p>
          <a:pPr algn="ctr"/>
          <a:r>
            <a:rPr lang="en-GB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Member</a:t>
          </a:r>
          <a:r>
            <a:rPr lang="en-US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/</a:t>
          </a:r>
          <a:br>
            <a:rPr lang="en-US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</a:br>
          <a:r>
            <a:rPr lang="en-US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PCX</a:t>
          </a:r>
          <a:endParaRPr lang="en-GB" b="1">
            <a:solidFill>
              <a:schemeClr val="tx1"/>
            </a:solidFill>
            <a:latin typeface="Calibri" panose="020F0502020204030204" pitchFamily="34" charset="0"/>
            <a:ea typeface="Helvetica Neue Condensed" panose="02000503000000020004" pitchFamily="2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15</xdr:col>
      <xdr:colOff>1509889</xdr:colOff>
      <xdr:row>0</xdr:row>
      <xdr:rowOff>14111</xdr:rowOff>
    </xdr:from>
    <xdr:to>
      <xdr:col>17</xdr:col>
      <xdr:colOff>360718</xdr:colOff>
      <xdr:row>4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33E9BB4-44BC-422D-AD1F-336DBC7866CD}"/>
            </a:ext>
          </a:extLst>
        </xdr:cNvPr>
        <xdr:cNvSpPr/>
      </xdr:nvSpPr>
      <xdr:spPr>
        <a:xfrm>
          <a:off x="26039939" y="14111"/>
          <a:ext cx="1587679" cy="868539"/>
        </a:xfrm>
        <a:prstGeom prst="ellips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600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Quick Start</a:t>
          </a:r>
        </a:p>
        <a:p>
          <a:pPr algn="ctr"/>
          <a:r>
            <a:rPr lang="en-GB" sz="1600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Training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384574</xdr:colOff>
      <xdr:row>0</xdr:row>
      <xdr:rowOff>76466</xdr:rowOff>
    </xdr:from>
    <xdr:to>
      <xdr:col>2</xdr:col>
      <xdr:colOff>1175521</xdr:colOff>
      <xdr:row>4</xdr:row>
      <xdr:rowOff>308665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5C4B9F44-E937-4C53-9EC0-C98C2EA76556}"/>
            </a:ext>
          </a:extLst>
        </xdr:cNvPr>
        <xdr:cNvSpPr/>
      </xdr:nvSpPr>
      <xdr:spPr>
        <a:xfrm>
          <a:off x="4283474" y="76466"/>
          <a:ext cx="2238747" cy="1114849"/>
        </a:xfrm>
        <a:prstGeom prst="ellips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Uitgenodigd</a:t>
          </a:r>
          <a:endParaRPr lang="en-US" b="1">
            <a:solidFill>
              <a:schemeClr val="tx1"/>
            </a:solidFill>
            <a:latin typeface="Calibri" panose="020F0502020204030204" pitchFamily="34" charset="0"/>
            <a:ea typeface="Helvetica Neue Condensed" panose="02000503000000020004" pitchFamily="2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3</xdr:col>
      <xdr:colOff>1270792</xdr:colOff>
      <xdr:row>0</xdr:row>
      <xdr:rowOff>64206</xdr:rowOff>
    </xdr:from>
    <xdr:to>
      <xdr:col>5</xdr:col>
      <xdr:colOff>605894</xdr:colOff>
      <xdr:row>4</xdr:row>
      <xdr:rowOff>273886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AAB0B723-C649-439B-8C8C-485B57813513}"/>
            </a:ext>
          </a:extLst>
        </xdr:cNvPr>
        <xdr:cNvSpPr/>
      </xdr:nvSpPr>
      <xdr:spPr>
        <a:xfrm>
          <a:off x="8065292" y="64206"/>
          <a:ext cx="2230702" cy="1092330"/>
        </a:xfrm>
        <a:prstGeom prst="ellips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Gratis Welzijns Evaluatie</a:t>
          </a:r>
          <a:endParaRPr lang="en-US" b="1">
            <a:solidFill>
              <a:schemeClr val="tx1"/>
            </a:solidFill>
            <a:latin typeface="Calibri" panose="020F0502020204030204" pitchFamily="34" charset="0"/>
            <a:ea typeface="Helvetica Neue Condensed" panose="02000503000000020004" pitchFamily="2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6</xdr:col>
      <xdr:colOff>1351139</xdr:colOff>
      <xdr:row>0</xdr:row>
      <xdr:rowOff>70555</xdr:rowOff>
    </xdr:from>
    <xdr:to>
      <xdr:col>7</xdr:col>
      <xdr:colOff>762000</xdr:colOff>
      <xdr:row>4</xdr:row>
      <xdr:rowOff>273886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FD81FC6A-7968-4787-917D-2AACCB60BCC1}"/>
            </a:ext>
          </a:extLst>
        </xdr:cNvPr>
        <xdr:cNvSpPr/>
      </xdr:nvSpPr>
      <xdr:spPr>
        <a:xfrm>
          <a:off x="12489039" y="70555"/>
          <a:ext cx="1430161" cy="1085981"/>
        </a:xfrm>
        <a:prstGeom prst="ellips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600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Herbalife Plan</a:t>
          </a:r>
          <a:endParaRPr lang="en-US" sz="1600" b="1">
            <a:solidFill>
              <a:schemeClr val="tx1"/>
            </a:solidFill>
            <a:latin typeface="Calibri" panose="020F0502020204030204" pitchFamily="34" charset="0"/>
            <a:ea typeface="Helvetica Neue Condensed" panose="02000503000000020004" pitchFamily="2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10</xdr:col>
      <xdr:colOff>404182</xdr:colOff>
      <xdr:row>0</xdr:row>
      <xdr:rowOff>61483</xdr:rowOff>
    </xdr:from>
    <xdr:to>
      <xdr:col>11</xdr:col>
      <xdr:colOff>1013592</xdr:colOff>
      <xdr:row>4</xdr:row>
      <xdr:rowOff>263612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353EED42-F9EA-45BC-AA48-ABEB8E7902A9}"/>
            </a:ext>
          </a:extLst>
        </xdr:cNvPr>
        <xdr:cNvSpPr/>
      </xdr:nvSpPr>
      <xdr:spPr>
        <a:xfrm>
          <a:off x="17498382" y="61483"/>
          <a:ext cx="1688910" cy="1084779"/>
        </a:xfrm>
        <a:prstGeom prst="ellipse">
          <a:avLst/>
        </a:prstGeom>
        <a:solidFill>
          <a:srgbClr val="FF000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400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2 Referenties</a:t>
          </a:r>
          <a:endParaRPr lang="en-US" sz="1400" b="1">
            <a:solidFill>
              <a:schemeClr val="tx1"/>
            </a:solidFill>
            <a:latin typeface="Calibri" panose="020F0502020204030204" pitchFamily="34" charset="0"/>
            <a:ea typeface="Helvetica Neue Condensed" panose="02000503000000020004" pitchFamily="2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14</xdr:col>
      <xdr:colOff>197556</xdr:colOff>
      <xdr:row>0</xdr:row>
      <xdr:rowOff>0</xdr:rowOff>
    </xdr:from>
    <xdr:to>
      <xdr:col>14</xdr:col>
      <xdr:colOff>2039941</xdr:colOff>
      <xdr:row>4</xdr:row>
      <xdr:rowOff>292321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C18350CD-DEE0-42FC-AECF-42A02F7FBB46}"/>
            </a:ext>
          </a:extLst>
        </xdr:cNvPr>
        <xdr:cNvSpPr/>
      </xdr:nvSpPr>
      <xdr:spPr>
        <a:xfrm>
          <a:off x="22695606" y="0"/>
          <a:ext cx="1836035" cy="1174971"/>
        </a:xfrm>
        <a:prstGeom prst="ellips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Herbalife </a:t>
          </a:r>
        </a:p>
        <a:p>
          <a:pPr algn="ctr"/>
          <a:r>
            <a:rPr lang="en-GB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Member</a:t>
          </a:r>
          <a:r>
            <a:rPr lang="en-US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/</a:t>
          </a:r>
          <a:br>
            <a:rPr lang="en-US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</a:br>
          <a:r>
            <a:rPr lang="en-US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PCX</a:t>
          </a:r>
          <a:endParaRPr lang="en-GB" b="1">
            <a:solidFill>
              <a:schemeClr val="tx1"/>
            </a:solidFill>
            <a:latin typeface="Calibri" panose="020F0502020204030204" pitchFamily="34" charset="0"/>
            <a:ea typeface="Helvetica Neue Condensed" panose="02000503000000020004" pitchFamily="2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15</xdr:col>
      <xdr:colOff>1509889</xdr:colOff>
      <xdr:row>0</xdr:row>
      <xdr:rowOff>14111</xdr:rowOff>
    </xdr:from>
    <xdr:to>
      <xdr:col>17</xdr:col>
      <xdr:colOff>360718</xdr:colOff>
      <xdr:row>4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923B0E68-C283-46E0-9CF4-E925AF205C1D}"/>
            </a:ext>
          </a:extLst>
        </xdr:cNvPr>
        <xdr:cNvSpPr/>
      </xdr:nvSpPr>
      <xdr:spPr>
        <a:xfrm>
          <a:off x="26039939" y="14111"/>
          <a:ext cx="1587679" cy="868539"/>
        </a:xfrm>
        <a:prstGeom prst="ellips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600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Quick Start</a:t>
          </a:r>
        </a:p>
        <a:p>
          <a:pPr algn="ctr"/>
          <a:r>
            <a:rPr lang="en-GB" sz="1600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Training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384574</xdr:colOff>
      <xdr:row>0</xdr:row>
      <xdr:rowOff>76466</xdr:rowOff>
    </xdr:from>
    <xdr:to>
      <xdr:col>2</xdr:col>
      <xdr:colOff>1175521</xdr:colOff>
      <xdr:row>4</xdr:row>
      <xdr:rowOff>308665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C7BF2014-0133-4F5B-984C-F456145E0ED9}"/>
            </a:ext>
          </a:extLst>
        </xdr:cNvPr>
        <xdr:cNvSpPr/>
      </xdr:nvSpPr>
      <xdr:spPr>
        <a:xfrm>
          <a:off x="4283474" y="76466"/>
          <a:ext cx="2238747" cy="1114849"/>
        </a:xfrm>
        <a:prstGeom prst="ellips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Uitgenodigd</a:t>
          </a:r>
          <a:endParaRPr lang="en-US" b="1">
            <a:solidFill>
              <a:schemeClr val="tx1"/>
            </a:solidFill>
            <a:latin typeface="Calibri" panose="020F0502020204030204" pitchFamily="34" charset="0"/>
            <a:ea typeface="Helvetica Neue Condensed" panose="02000503000000020004" pitchFamily="2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3</xdr:col>
      <xdr:colOff>1270792</xdr:colOff>
      <xdr:row>0</xdr:row>
      <xdr:rowOff>64206</xdr:rowOff>
    </xdr:from>
    <xdr:to>
      <xdr:col>5</xdr:col>
      <xdr:colOff>605894</xdr:colOff>
      <xdr:row>4</xdr:row>
      <xdr:rowOff>273886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C73B6F84-E8A7-4EDB-8607-96E00ED5F907}"/>
            </a:ext>
          </a:extLst>
        </xdr:cNvPr>
        <xdr:cNvSpPr/>
      </xdr:nvSpPr>
      <xdr:spPr>
        <a:xfrm>
          <a:off x="8065292" y="64206"/>
          <a:ext cx="2230702" cy="1092330"/>
        </a:xfrm>
        <a:prstGeom prst="ellips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Gratis Welzijns Evaluatie</a:t>
          </a:r>
          <a:endParaRPr lang="en-US" b="1">
            <a:solidFill>
              <a:schemeClr val="tx1"/>
            </a:solidFill>
            <a:latin typeface="Calibri" panose="020F0502020204030204" pitchFamily="34" charset="0"/>
            <a:ea typeface="Helvetica Neue Condensed" panose="02000503000000020004" pitchFamily="2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6</xdr:col>
      <xdr:colOff>1351139</xdr:colOff>
      <xdr:row>0</xdr:row>
      <xdr:rowOff>70555</xdr:rowOff>
    </xdr:from>
    <xdr:to>
      <xdr:col>7</xdr:col>
      <xdr:colOff>762000</xdr:colOff>
      <xdr:row>4</xdr:row>
      <xdr:rowOff>273886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D23D4421-D2F3-4E55-B45B-F638F7F5CAD7}"/>
            </a:ext>
          </a:extLst>
        </xdr:cNvPr>
        <xdr:cNvSpPr/>
      </xdr:nvSpPr>
      <xdr:spPr>
        <a:xfrm>
          <a:off x="12489039" y="70555"/>
          <a:ext cx="1430161" cy="1085981"/>
        </a:xfrm>
        <a:prstGeom prst="ellips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600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Herbalife Plan</a:t>
          </a:r>
          <a:endParaRPr lang="en-US" sz="1600" b="1">
            <a:solidFill>
              <a:schemeClr val="tx1"/>
            </a:solidFill>
            <a:latin typeface="Calibri" panose="020F0502020204030204" pitchFamily="34" charset="0"/>
            <a:ea typeface="Helvetica Neue Condensed" panose="02000503000000020004" pitchFamily="2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10</xdr:col>
      <xdr:colOff>404182</xdr:colOff>
      <xdr:row>0</xdr:row>
      <xdr:rowOff>61483</xdr:rowOff>
    </xdr:from>
    <xdr:to>
      <xdr:col>11</xdr:col>
      <xdr:colOff>1013592</xdr:colOff>
      <xdr:row>4</xdr:row>
      <xdr:rowOff>263612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CA59C38B-6D06-47DE-9F93-79D568F7725B}"/>
            </a:ext>
          </a:extLst>
        </xdr:cNvPr>
        <xdr:cNvSpPr/>
      </xdr:nvSpPr>
      <xdr:spPr>
        <a:xfrm>
          <a:off x="17498382" y="61483"/>
          <a:ext cx="1688910" cy="1084779"/>
        </a:xfrm>
        <a:prstGeom prst="ellipse">
          <a:avLst/>
        </a:prstGeom>
        <a:solidFill>
          <a:srgbClr val="FF000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400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2 Referenties</a:t>
          </a:r>
          <a:endParaRPr lang="en-US" sz="1400" b="1">
            <a:solidFill>
              <a:schemeClr val="tx1"/>
            </a:solidFill>
            <a:latin typeface="Calibri" panose="020F0502020204030204" pitchFamily="34" charset="0"/>
            <a:ea typeface="Helvetica Neue Condensed" panose="02000503000000020004" pitchFamily="2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14</xdr:col>
      <xdr:colOff>197556</xdr:colOff>
      <xdr:row>0</xdr:row>
      <xdr:rowOff>0</xdr:rowOff>
    </xdr:from>
    <xdr:to>
      <xdr:col>14</xdr:col>
      <xdr:colOff>2039941</xdr:colOff>
      <xdr:row>4</xdr:row>
      <xdr:rowOff>292321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83678003-472F-4CA9-B51F-46D3A023ACAA}"/>
            </a:ext>
          </a:extLst>
        </xdr:cNvPr>
        <xdr:cNvSpPr/>
      </xdr:nvSpPr>
      <xdr:spPr>
        <a:xfrm>
          <a:off x="22695606" y="0"/>
          <a:ext cx="1836035" cy="1174971"/>
        </a:xfrm>
        <a:prstGeom prst="ellips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Herbalife </a:t>
          </a:r>
        </a:p>
        <a:p>
          <a:pPr algn="ctr"/>
          <a:r>
            <a:rPr lang="en-GB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Member</a:t>
          </a:r>
          <a:r>
            <a:rPr lang="en-US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/</a:t>
          </a:r>
          <a:br>
            <a:rPr lang="en-US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</a:br>
          <a:r>
            <a:rPr lang="en-US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PCX</a:t>
          </a:r>
          <a:endParaRPr lang="en-GB" b="1">
            <a:solidFill>
              <a:schemeClr val="tx1"/>
            </a:solidFill>
            <a:latin typeface="Calibri" panose="020F0502020204030204" pitchFamily="34" charset="0"/>
            <a:ea typeface="Helvetica Neue Condensed" panose="02000503000000020004" pitchFamily="2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15</xdr:col>
      <xdr:colOff>1509889</xdr:colOff>
      <xdr:row>0</xdr:row>
      <xdr:rowOff>14111</xdr:rowOff>
    </xdr:from>
    <xdr:to>
      <xdr:col>17</xdr:col>
      <xdr:colOff>360718</xdr:colOff>
      <xdr:row>4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2AFFB447-E259-4059-B6C9-330971D5EF8F}"/>
            </a:ext>
          </a:extLst>
        </xdr:cNvPr>
        <xdr:cNvSpPr/>
      </xdr:nvSpPr>
      <xdr:spPr>
        <a:xfrm>
          <a:off x="26039939" y="14111"/>
          <a:ext cx="1587679" cy="868539"/>
        </a:xfrm>
        <a:prstGeom prst="ellips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600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Quick Start</a:t>
          </a:r>
        </a:p>
        <a:p>
          <a:pPr algn="ctr"/>
          <a:r>
            <a:rPr lang="en-GB" sz="1600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Training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384574</xdr:colOff>
      <xdr:row>0</xdr:row>
      <xdr:rowOff>76466</xdr:rowOff>
    </xdr:from>
    <xdr:to>
      <xdr:col>2</xdr:col>
      <xdr:colOff>1175521</xdr:colOff>
      <xdr:row>4</xdr:row>
      <xdr:rowOff>308665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2262EFE7-522D-43F2-9DB6-D0C7249BC683}"/>
            </a:ext>
          </a:extLst>
        </xdr:cNvPr>
        <xdr:cNvSpPr/>
      </xdr:nvSpPr>
      <xdr:spPr>
        <a:xfrm>
          <a:off x="4283474" y="76466"/>
          <a:ext cx="2238747" cy="1114849"/>
        </a:xfrm>
        <a:prstGeom prst="ellips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Uitgenodigd</a:t>
          </a:r>
          <a:endParaRPr lang="en-US" b="1">
            <a:solidFill>
              <a:schemeClr val="tx1"/>
            </a:solidFill>
            <a:latin typeface="Calibri" panose="020F0502020204030204" pitchFamily="34" charset="0"/>
            <a:ea typeface="Helvetica Neue Condensed" panose="02000503000000020004" pitchFamily="2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3</xdr:col>
      <xdr:colOff>1270792</xdr:colOff>
      <xdr:row>0</xdr:row>
      <xdr:rowOff>64206</xdr:rowOff>
    </xdr:from>
    <xdr:to>
      <xdr:col>5</xdr:col>
      <xdr:colOff>605894</xdr:colOff>
      <xdr:row>4</xdr:row>
      <xdr:rowOff>273886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71E3F36B-F8B1-4106-9D79-CC5EF2756FB3}"/>
            </a:ext>
          </a:extLst>
        </xdr:cNvPr>
        <xdr:cNvSpPr/>
      </xdr:nvSpPr>
      <xdr:spPr>
        <a:xfrm>
          <a:off x="8065292" y="64206"/>
          <a:ext cx="2230702" cy="1092330"/>
        </a:xfrm>
        <a:prstGeom prst="ellips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Gratis Welzijns Evaluatie</a:t>
          </a:r>
          <a:endParaRPr lang="en-US" b="1">
            <a:solidFill>
              <a:schemeClr val="tx1"/>
            </a:solidFill>
            <a:latin typeface="Calibri" panose="020F0502020204030204" pitchFamily="34" charset="0"/>
            <a:ea typeface="Helvetica Neue Condensed" panose="02000503000000020004" pitchFamily="2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6</xdr:col>
      <xdr:colOff>1351139</xdr:colOff>
      <xdr:row>0</xdr:row>
      <xdr:rowOff>70555</xdr:rowOff>
    </xdr:from>
    <xdr:to>
      <xdr:col>7</xdr:col>
      <xdr:colOff>762000</xdr:colOff>
      <xdr:row>4</xdr:row>
      <xdr:rowOff>273886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82B984CA-A879-4057-8218-36BAD6C2FC3B}"/>
            </a:ext>
          </a:extLst>
        </xdr:cNvPr>
        <xdr:cNvSpPr/>
      </xdr:nvSpPr>
      <xdr:spPr>
        <a:xfrm>
          <a:off x="12489039" y="70555"/>
          <a:ext cx="1430161" cy="1085981"/>
        </a:xfrm>
        <a:prstGeom prst="ellips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600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Herbalife Plan</a:t>
          </a:r>
          <a:endParaRPr lang="en-US" sz="1600" b="1">
            <a:solidFill>
              <a:schemeClr val="tx1"/>
            </a:solidFill>
            <a:latin typeface="Calibri" panose="020F0502020204030204" pitchFamily="34" charset="0"/>
            <a:ea typeface="Helvetica Neue Condensed" panose="02000503000000020004" pitchFamily="2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10</xdr:col>
      <xdr:colOff>404182</xdr:colOff>
      <xdr:row>0</xdr:row>
      <xdr:rowOff>61483</xdr:rowOff>
    </xdr:from>
    <xdr:to>
      <xdr:col>11</xdr:col>
      <xdr:colOff>1013592</xdr:colOff>
      <xdr:row>4</xdr:row>
      <xdr:rowOff>263612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79E057B-FBF3-46B7-9027-DC3CEA323CD2}"/>
            </a:ext>
          </a:extLst>
        </xdr:cNvPr>
        <xdr:cNvSpPr/>
      </xdr:nvSpPr>
      <xdr:spPr>
        <a:xfrm>
          <a:off x="17498382" y="61483"/>
          <a:ext cx="1688910" cy="1084779"/>
        </a:xfrm>
        <a:prstGeom prst="ellipse">
          <a:avLst/>
        </a:prstGeom>
        <a:solidFill>
          <a:srgbClr val="FF000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400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2 Referenties</a:t>
          </a:r>
          <a:endParaRPr lang="en-US" sz="1400" b="1">
            <a:solidFill>
              <a:schemeClr val="tx1"/>
            </a:solidFill>
            <a:latin typeface="Calibri" panose="020F0502020204030204" pitchFamily="34" charset="0"/>
            <a:ea typeface="Helvetica Neue Condensed" panose="02000503000000020004" pitchFamily="2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14</xdr:col>
      <xdr:colOff>197556</xdr:colOff>
      <xdr:row>0</xdr:row>
      <xdr:rowOff>0</xdr:rowOff>
    </xdr:from>
    <xdr:to>
      <xdr:col>14</xdr:col>
      <xdr:colOff>2039941</xdr:colOff>
      <xdr:row>4</xdr:row>
      <xdr:rowOff>292321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8A6302F8-8F53-4461-9C95-A1F815F48048}"/>
            </a:ext>
          </a:extLst>
        </xdr:cNvPr>
        <xdr:cNvSpPr/>
      </xdr:nvSpPr>
      <xdr:spPr>
        <a:xfrm>
          <a:off x="22695606" y="0"/>
          <a:ext cx="1836035" cy="1174971"/>
        </a:xfrm>
        <a:prstGeom prst="ellips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Herbalife </a:t>
          </a:r>
        </a:p>
        <a:p>
          <a:pPr algn="ctr"/>
          <a:r>
            <a:rPr lang="en-GB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Member</a:t>
          </a:r>
          <a:r>
            <a:rPr lang="en-US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/</a:t>
          </a:r>
          <a:br>
            <a:rPr lang="en-US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</a:br>
          <a:r>
            <a:rPr lang="en-US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PCX</a:t>
          </a:r>
          <a:endParaRPr lang="en-GB" b="1">
            <a:solidFill>
              <a:schemeClr val="tx1"/>
            </a:solidFill>
            <a:latin typeface="Calibri" panose="020F0502020204030204" pitchFamily="34" charset="0"/>
            <a:ea typeface="Helvetica Neue Condensed" panose="02000503000000020004" pitchFamily="2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15</xdr:col>
      <xdr:colOff>1509889</xdr:colOff>
      <xdr:row>0</xdr:row>
      <xdr:rowOff>14111</xdr:rowOff>
    </xdr:from>
    <xdr:to>
      <xdr:col>17</xdr:col>
      <xdr:colOff>360718</xdr:colOff>
      <xdr:row>4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A7FDA53E-ADA5-416D-A635-E708F5401C70}"/>
            </a:ext>
          </a:extLst>
        </xdr:cNvPr>
        <xdr:cNvSpPr/>
      </xdr:nvSpPr>
      <xdr:spPr>
        <a:xfrm>
          <a:off x="26039939" y="14111"/>
          <a:ext cx="1587679" cy="868539"/>
        </a:xfrm>
        <a:prstGeom prst="ellipse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600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Quick Start</a:t>
          </a:r>
        </a:p>
        <a:p>
          <a:pPr algn="ctr"/>
          <a:r>
            <a:rPr lang="en-GB" sz="1600" b="1">
              <a:solidFill>
                <a:schemeClr val="tx1"/>
              </a:solidFill>
              <a:latin typeface="Calibri" panose="020F0502020204030204" pitchFamily="34" charset="0"/>
              <a:ea typeface="Helvetica Neue Condensed" panose="02000503000000020004" pitchFamily="2" charset="0"/>
              <a:cs typeface="Calibri" panose="020F0502020204030204" pitchFamily="34" charset="0"/>
            </a:rPr>
            <a:t>Training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94C8E-CA6F-1341-B949-83F1AF41B017}">
  <sheetPr codeName="Blad1"/>
  <dimension ref="A4:Y68"/>
  <sheetViews>
    <sheetView tabSelected="1" zoomScale="70" zoomScaleNormal="70" workbookViewId="0">
      <selection activeCell="A3" sqref="A3"/>
    </sheetView>
  </sheetViews>
  <sheetFormatPr defaultColWidth="8.81640625" defaultRowHeight="14.5" x14ac:dyDescent="0.35"/>
  <cols>
    <col min="1" max="1" width="55.81640625" customWidth="1"/>
    <col min="2" max="3" width="20.7265625" style="1" customWidth="1"/>
    <col min="4" max="6" width="20.7265625" customWidth="1"/>
    <col min="7" max="8" width="28.90625" customWidth="1"/>
    <col min="9" max="9" width="27.453125" customWidth="1"/>
    <col min="10" max="10" width="23.6328125" hidden="1" customWidth="1"/>
    <col min="11" max="11" width="15.453125" customWidth="1"/>
    <col min="12" max="12" width="22.1796875" customWidth="1"/>
    <col min="13" max="13" width="16.6328125" customWidth="1"/>
    <col min="14" max="14" width="23.08984375" customWidth="1"/>
    <col min="15" max="15" width="29.08984375" customWidth="1"/>
    <col min="16" max="16" width="23.08984375" customWidth="1"/>
    <col min="17" max="17" width="16.08984375" customWidth="1"/>
    <col min="18" max="18" width="21.81640625" customWidth="1"/>
    <col min="19" max="19" width="19.453125" customWidth="1"/>
    <col min="20" max="20" width="16.36328125" customWidth="1"/>
    <col min="21" max="21" width="15" customWidth="1"/>
    <col min="22" max="22" width="21.81640625" customWidth="1"/>
    <col min="23" max="23" width="11.6328125" customWidth="1"/>
    <col min="24" max="24" width="13.36328125" customWidth="1"/>
    <col min="25" max="25" width="11.36328125" customWidth="1"/>
  </cols>
  <sheetData>
    <row r="4" spans="1:25" s="2" customFormat="1" ht="26" x14ac:dyDescent="0.6">
      <c r="A4" s="50" t="s">
        <v>72</v>
      </c>
      <c r="B4" s="12"/>
      <c r="C4" s="12"/>
    </row>
    <row r="5" spans="1:25" s="2" customFormat="1" ht="26" x14ac:dyDescent="0.6">
      <c r="A5" s="51" t="s">
        <v>84</v>
      </c>
      <c r="B5" s="12"/>
      <c r="C5" s="12"/>
      <c r="G5" s="77" t="s">
        <v>92</v>
      </c>
      <c r="M5" s="77" t="s">
        <v>93</v>
      </c>
      <c r="Q5" s="77" t="s">
        <v>94</v>
      </c>
      <c r="X5" s="77" t="s">
        <v>95</v>
      </c>
    </row>
    <row r="6" spans="1:25" ht="15" thickBot="1" x14ac:dyDescent="0.4">
      <c r="K6" s="1" t="s">
        <v>57</v>
      </c>
    </row>
    <row r="7" spans="1:25" s="4" customFormat="1" ht="18.5" x14ac:dyDescent="0.45">
      <c r="A7" s="38"/>
      <c r="B7" s="6" t="s">
        <v>19</v>
      </c>
      <c r="C7" s="6" t="s">
        <v>18</v>
      </c>
      <c r="D7" s="6" t="s">
        <v>45</v>
      </c>
      <c r="E7" s="6" t="s">
        <v>43</v>
      </c>
      <c r="F7" s="7" t="s">
        <v>44</v>
      </c>
      <c r="G7" s="6" t="s">
        <v>13</v>
      </c>
      <c r="H7" s="6" t="s">
        <v>14</v>
      </c>
      <c r="I7" s="7" t="s">
        <v>15</v>
      </c>
      <c r="J7" s="6" t="s">
        <v>9</v>
      </c>
      <c r="K7" s="7" t="s">
        <v>16</v>
      </c>
      <c r="L7" s="7" t="s">
        <v>4</v>
      </c>
      <c r="M7" s="6" t="s">
        <v>11</v>
      </c>
      <c r="N7" s="7" t="s">
        <v>5</v>
      </c>
      <c r="O7" s="6" t="s">
        <v>0</v>
      </c>
      <c r="P7" s="7" t="s">
        <v>7</v>
      </c>
      <c r="Q7" s="6" t="s">
        <v>1</v>
      </c>
      <c r="R7" s="7" t="s">
        <v>6</v>
      </c>
      <c r="S7" s="6" t="s">
        <v>2</v>
      </c>
      <c r="T7" s="6" t="s">
        <v>3</v>
      </c>
      <c r="U7" s="8">
        <v>0.35</v>
      </c>
      <c r="V7" s="9" t="s">
        <v>8</v>
      </c>
      <c r="W7" s="8">
        <v>0.42</v>
      </c>
      <c r="X7" s="8">
        <v>0.5</v>
      </c>
      <c r="Y7" s="10" t="s">
        <v>10</v>
      </c>
    </row>
    <row r="8" spans="1:25" s="16" customFormat="1" ht="18.5" x14ac:dyDescent="0.45">
      <c r="A8" s="35" t="s">
        <v>46</v>
      </c>
      <c r="B8" s="42">
        <f t="shared" ref="B8:I8" si="0">B53</f>
        <v>0</v>
      </c>
      <c r="C8" s="42">
        <f t="shared" si="0"/>
        <v>0</v>
      </c>
      <c r="D8" s="42">
        <f t="shared" si="0"/>
        <v>0</v>
      </c>
      <c r="E8" s="42">
        <f t="shared" si="0"/>
        <v>0</v>
      </c>
      <c r="F8" s="42">
        <f t="shared" si="0"/>
        <v>0</v>
      </c>
      <c r="G8" s="42">
        <f t="shared" si="0"/>
        <v>0</v>
      </c>
      <c r="H8" s="42">
        <f t="shared" si="0"/>
        <v>0</v>
      </c>
      <c r="I8" s="42">
        <f t="shared" si="0"/>
        <v>0</v>
      </c>
      <c r="J8" s="42"/>
      <c r="K8" s="42">
        <f>K53</f>
        <v>0</v>
      </c>
      <c r="L8" s="43" t="e">
        <f>K8/I8</f>
        <v>#DIV/0!</v>
      </c>
      <c r="M8" s="48"/>
      <c r="N8" s="44" t="e">
        <f>M8/I8</f>
        <v>#DIV/0!</v>
      </c>
      <c r="O8" s="82"/>
      <c r="P8" s="44" t="e">
        <f t="shared" ref="P8:P10" si="1">O8/M8</f>
        <v>#DIV/0!</v>
      </c>
      <c r="Q8" s="82"/>
      <c r="R8" s="44" t="e">
        <f>Q8/O8</f>
        <v>#DIV/0!</v>
      </c>
      <c r="S8" s="82"/>
      <c r="T8" s="82"/>
      <c r="U8" s="83"/>
      <c r="V8" s="44" t="e">
        <f>U8/O8</f>
        <v>#DIV/0!</v>
      </c>
      <c r="W8" s="83"/>
      <c r="X8" s="83"/>
      <c r="Y8" s="84"/>
    </row>
    <row r="9" spans="1:25" s="16" customFormat="1" ht="18.5" x14ac:dyDescent="0.45">
      <c r="A9" s="35" t="s">
        <v>41</v>
      </c>
      <c r="B9" s="42">
        <f t="shared" ref="B9:I9" si="2">B66</f>
        <v>0</v>
      </c>
      <c r="C9" s="42">
        <f t="shared" si="2"/>
        <v>0</v>
      </c>
      <c r="D9" s="42">
        <f t="shared" si="2"/>
        <v>0</v>
      </c>
      <c r="E9" s="42">
        <f t="shared" si="2"/>
        <v>0</v>
      </c>
      <c r="F9" s="42">
        <f t="shared" si="2"/>
        <v>0</v>
      </c>
      <c r="G9" s="42">
        <f t="shared" si="2"/>
        <v>0</v>
      </c>
      <c r="H9" s="42">
        <f t="shared" si="2"/>
        <v>0</v>
      </c>
      <c r="I9" s="42">
        <f t="shared" si="2"/>
        <v>0</v>
      </c>
      <c r="J9" s="42" t="e">
        <f>#REF!</f>
        <v>#REF!</v>
      </c>
      <c r="K9" s="42">
        <f>K66</f>
        <v>0</v>
      </c>
      <c r="L9" s="43" t="e">
        <f>K9/I9</f>
        <v>#DIV/0!</v>
      </c>
      <c r="M9" s="42">
        <f>M66</f>
        <v>0</v>
      </c>
      <c r="N9" s="44" t="e">
        <f t="shared" ref="N9" si="3">M9/I9</f>
        <v>#DIV/0!</v>
      </c>
      <c r="O9" s="42">
        <f>O66</f>
        <v>0</v>
      </c>
      <c r="P9" s="44" t="e">
        <f>O9/M9</f>
        <v>#DIV/0!</v>
      </c>
      <c r="Q9" s="42">
        <f>Q66</f>
        <v>0</v>
      </c>
      <c r="R9" s="44" t="e">
        <f t="shared" ref="R9:R10" si="4">Q9/O9</f>
        <v>#DIV/0!</v>
      </c>
      <c r="S9" s="42">
        <f>S66</f>
        <v>0</v>
      </c>
      <c r="T9" s="42">
        <f>T66</f>
        <v>0</v>
      </c>
      <c r="U9" s="42">
        <f>U66</f>
        <v>0</v>
      </c>
      <c r="V9" s="44" t="e">
        <f>U9/O9</f>
        <v>#DIV/0!</v>
      </c>
      <c r="W9" s="42">
        <f>W66</f>
        <v>0</v>
      </c>
      <c r="X9" s="42">
        <f>X66</f>
        <v>0</v>
      </c>
      <c r="Y9" s="42">
        <f>Y66</f>
        <v>0</v>
      </c>
    </row>
    <row r="10" spans="1:25" s="16" customFormat="1" ht="18.5" x14ac:dyDescent="0.45">
      <c r="A10" s="35" t="s">
        <v>42</v>
      </c>
      <c r="B10" s="36">
        <f t="shared" ref="B10:I10" si="5">B8+B9</f>
        <v>0</v>
      </c>
      <c r="C10" s="36">
        <f t="shared" si="5"/>
        <v>0</v>
      </c>
      <c r="D10" s="36">
        <f t="shared" si="5"/>
        <v>0</v>
      </c>
      <c r="E10" s="36">
        <f t="shared" si="5"/>
        <v>0</v>
      </c>
      <c r="F10" s="36">
        <f t="shared" si="5"/>
        <v>0</v>
      </c>
      <c r="G10" s="36">
        <f t="shared" si="5"/>
        <v>0</v>
      </c>
      <c r="H10" s="36">
        <f t="shared" si="5"/>
        <v>0</v>
      </c>
      <c r="I10" s="36">
        <f t="shared" si="5"/>
        <v>0</v>
      </c>
      <c r="J10" s="36"/>
      <c r="K10" s="36">
        <f>K8+K9</f>
        <v>0</v>
      </c>
      <c r="L10" s="37" t="e">
        <f>K10/I10</f>
        <v>#DIV/0!</v>
      </c>
      <c r="M10" s="36">
        <f>M8+M9</f>
        <v>0</v>
      </c>
      <c r="N10" s="44" t="e">
        <f>M10/I10</f>
        <v>#DIV/0!</v>
      </c>
      <c r="O10" s="36">
        <f>O8+O9</f>
        <v>0</v>
      </c>
      <c r="P10" s="44" t="e">
        <f t="shared" si="1"/>
        <v>#DIV/0!</v>
      </c>
      <c r="Q10" s="36">
        <f>Q8+Q9</f>
        <v>0</v>
      </c>
      <c r="R10" s="44" t="e">
        <f t="shared" si="4"/>
        <v>#DIV/0!</v>
      </c>
      <c r="S10" s="36">
        <f>S8+S9</f>
        <v>0</v>
      </c>
      <c r="T10" s="36">
        <f>T8+T9</f>
        <v>0</v>
      </c>
      <c r="U10" s="36">
        <f>U8+U9</f>
        <v>0</v>
      </c>
      <c r="V10" s="44" t="e">
        <f t="shared" ref="V10" si="6">U10/O10</f>
        <v>#DIV/0!</v>
      </c>
      <c r="W10" s="36">
        <f>W8+W9</f>
        <v>0</v>
      </c>
      <c r="X10" s="36">
        <f>X8+X9</f>
        <v>0</v>
      </c>
      <c r="Y10" s="36">
        <f>Y8+Y9</f>
        <v>0</v>
      </c>
    </row>
    <row r="11" spans="1:25" ht="15" thickBot="1" x14ac:dyDescent="0.4"/>
    <row r="12" spans="1:25" s="4" customFormat="1" ht="18.5" x14ac:dyDescent="0.45">
      <c r="A12" s="19" t="s">
        <v>33</v>
      </c>
      <c r="B12" s="6" t="s">
        <v>19</v>
      </c>
      <c r="C12" s="6" t="s">
        <v>18</v>
      </c>
      <c r="D12" s="6" t="s">
        <v>45</v>
      </c>
      <c r="E12" s="6" t="s">
        <v>43</v>
      </c>
      <c r="F12" s="7" t="s">
        <v>44</v>
      </c>
      <c r="G12" s="6" t="s">
        <v>13</v>
      </c>
      <c r="H12" s="6" t="s">
        <v>14</v>
      </c>
      <c r="I12" s="7" t="s">
        <v>15</v>
      </c>
      <c r="J12" s="6" t="s">
        <v>9</v>
      </c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9"/>
      <c r="V12" s="29"/>
      <c r="W12" s="29"/>
      <c r="X12" s="29"/>
      <c r="Y12" s="28"/>
    </row>
    <row r="13" spans="1:25" s="4" customFormat="1" ht="18.5" x14ac:dyDescent="0.45">
      <c r="A13" s="23" t="s">
        <v>27</v>
      </c>
      <c r="B13" s="47"/>
      <c r="C13" s="47"/>
      <c r="D13" s="47"/>
      <c r="E13" s="82"/>
      <c r="F13" s="22">
        <f>SUM(D13:E13)</f>
        <v>0</v>
      </c>
      <c r="G13" s="47"/>
      <c r="H13" s="82"/>
      <c r="I13" s="22">
        <f>SUM(G13:H13)</f>
        <v>0</v>
      </c>
      <c r="J13" s="21"/>
      <c r="K13" s="28"/>
      <c r="L13" s="28"/>
      <c r="M13" s="28"/>
      <c r="N13" s="30"/>
      <c r="O13" s="28"/>
      <c r="P13" s="30"/>
      <c r="Q13" s="28"/>
      <c r="R13" s="30"/>
      <c r="S13" s="28"/>
      <c r="T13" s="28"/>
      <c r="U13" s="29"/>
      <c r="V13" s="30"/>
      <c r="W13" s="29"/>
      <c r="X13" s="29"/>
      <c r="Y13" s="28"/>
    </row>
    <row r="14" spans="1:25" s="4" customFormat="1" ht="18.5" x14ac:dyDescent="0.45">
      <c r="A14" s="23" t="s">
        <v>26</v>
      </c>
      <c r="B14" s="47"/>
      <c r="C14" s="47"/>
      <c r="D14" s="47"/>
      <c r="E14" s="82"/>
      <c r="F14" s="22">
        <f t="shared" ref="F14:F15" si="7">SUM(D14:E14)</f>
        <v>0</v>
      </c>
      <c r="G14" s="47"/>
      <c r="H14" s="82"/>
      <c r="I14" s="22">
        <f>SUM(G14:H14)</f>
        <v>0</v>
      </c>
      <c r="J14" s="21"/>
      <c r="K14" s="28"/>
      <c r="L14" s="28"/>
      <c r="M14" s="28"/>
      <c r="N14" s="30"/>
      <c r="O14" s="28"/>
      <c r="P14" s="30"/>
      <c r="Q14" s="28"/>
      <c r="R14" s="30"/>
      <c r="S14" s="28"/>
      <c r="T14" s="28"/>
      <c r="U14" s="29"/>
      <c r="V14" s="30"/>
      <c r="W14" s="29"/>
      <c r="X14" s="29"/>
      <c r="Y14" s="28"/>
    </row>
    <row r="15" spans="1:25" s="4" customFormat="1" ht="18.5" x14ac:dyDescent="0.45">
      <c r="A15" s="23" t="s">
        <v>35</v>
      </c>
      <c r="B15" s="47"/>
      <c r="C15" s="47"/>
      <c r="D15" s="47"/>
      <c r="E15" s="82"/>
      <c r="F15" s="22">
        <f t="shared" si="7"/>
        <v>0</v>
      </c>
      <c r="G15" s="47"/>
      <c r="H15" s="82"/>
      <c r="I15" s="22">
        <f>SUM(G15:H15)</f>
        <v>0</v>
      </c>
      <c r="J15" s="21"/>
      <c r="K15" s="28"/>
      <c r="L15" s="28"/>
      <c r="M15" s="28"/>
      <c r="N15" s="30"/>
      <c r="O15" s="28"/>
      <c r="P15" s="30"/>
      <c r="Q15" s="28"/>
      <c r="R15" s="30"/>
      <c r="S15" s="28"/>
      <c r="T15" s="28"/>
      <c r="U15" s="29"/>
      <c r="V15" s="30"/>
      <c r="W15" s="29"/>
      <c r="X15" s="29"/>
      <c r="Y15" s="28"/>
    </row>
    <row r="16" spans="1:25" s="16" customFormat="1" ht="19" thickBot="1" x14ac:dyDescent="0.5">
      <c r="A16" s="13" t="s">
        <v>17</v>
      </c>
      <c r="B16" s="14">
        <f>SUM(B13:B15)</f>
        <v>0</v>
      </c>
      <c r="C16" s="14">
        <f t="shared" ref="C16:J16" si="8">SUM(C13:C15)</f>
        <v>0</v>
      </c>
      <c r="D16" s="14">
        <f t="shared" si="8"/>
        <v>0</v>
      </c>
      <c r="E16" s="14">
        <f t="shared" si="8"/>
        <v>0</v>
      </c>
      <c r="F16" s="14">
        <f t="shared" si="8"/>
        <v>0</v>
      </c>
      <c r="G16" s="14">
        <f t="shared" si="8"/>
        <v>0</v>
      </c>
      <c r="H16" s="14">
        <f t="shared" si="8"/>
        <v>0</v>
      </c>
      <c r="I16" s="14">
        <f t="shared" si="8"/>
        <v>0</v>
      </c>
      <c r="J16" s="14">
        <f t="shared" si="8"/>
        <v>0</v>
      </c>
      <c r="K16" s="31"/>
      <c r="L16" s="31"/>
      <c r="M16" s="31"/>
      <c r="N16" s="32"/>
      <c r="O16" s="31"/>
      <c r="P16" s="32"/>
      <c r="Q16" s="31"/>
      <c r="R16" s="32"/>
      <c r="S16" s="31"/>
      <c r="T16" s="31"/>
      <c r="U16" s="31"/>
      <c r="V16" s="32"/>
      <c r="W16" s="31"/>
      <c r="X16" s="31"/>
      <c r="Y16" s="31"/>
    </row>
    <row r="17" spans="1:25" ht="15" thickBot="1" x14ac:dyDescent="0.4">
      <c r="B17"/>
      <c r="C17"/>
    </row>
    <row r="18" spans="1:25" s="4" customFormat="1" ht="18.5" x14ac:dyDescent="0.45">
      <c r="A18" s="19" t="s">
        <v>34</v>
      </c>
      <c r="B18" s="6" t="s">
        <v>19</v>
      </c>
      <c r="C18" s="6" t="s">
        <v>18</v>
      </c>
      <c r="D18" s="6" t="s">
        <v>45</v>
      </c>
      <c r="E18" s="40"/>
      <c r="F18" s="7" t="s">
        <v>44</v>
      </c>
      <c r="G18" s="6" t="s">
        <v>13</v>
      </c>
      <c r="H18" s="6" t="s">
        <v>14</v>
      </c>
      <c r="I18" s="7" t="s">
        <v>15</v>
      </c>
      <c r="J18" s="6" t="s">
        <v>9</v>
      </c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9"/>
      <c r="V18" s="29"/>
      <c r="W18" s="29"/>
      <c r="X18" s="29"/>
      <c r="Y18" s="28"/>
    </row>
    <row r="19" spans="1:25" s="3" customFormat="1" ht="18.5" x14ac:dyDescent="0.45">
      <c r="A19" s="11" t="s">
        <v>21</v>
      </c>
      <c r="B19" s="47"/>
      <c r="C19" s="47"/>
      <c r="D19" s="47"/>
      <c r="E19" s="27"/>
      <c r="F19" s="22">
        <f t="shared" ref="F19:F27" si="9">SUM(D19:E19)</f>
        <v>0</v>
      </c>
      <c r="G19" s="47"/>
      <c r="H19" s="48"/>
      <c r="I19" s="22">
        <f t="shared" ref="I19:I27" si="10">SUM(G19:H19)</f>
        <v>0</v>
      </c>
      <c r="J19" s="5"/>
      <c r="K19" s="24"/>
      <c r="L19" s="24"/>
      <c r="M19" s="24"/>
      <c r="N19" s="30"/>
      <c r="O19" s="24"/>
      <c r="P19" s="30"/>
      <c r="Q19" s="24"/>
      <c r="R19" s="30"/>
      <c r="S19" s="24"/>
      <c r="T19" s="24"/>
      <c r="U19" s="24"/>
      <c r="V19" s="30"/>
      <c r="W19" s="24"/>
      <c r="X19" s="24"/>
      <c r="Y19" s="24"/>
    </row>
    <row r="20" spans="1:25" s="3" customFormat="1" ht="18.5" x14ac:dyDescent="0.45">
      <c r="A20" s="11" t="s">
        <v>91</v>
      </c>
      <c r="B20" s="47"/>
      <c r="C20" s="47"/>
      <c r="D20" s="47"/>
      <c r="E20" s="26"/>
      <c r="F20" s="22">
        <f t="shared" si="9"/>
        <v>0</v>
      </c>
      <c r="G20" s="47"/>
      <c r="H20" s="48"/>
      <c r="I20" s="22">
        <f t="shared" si="10"/>
        <v>0</v>
      </c>
      <c r="J20" s="5"/>
      <c r="K20" s="24"/>
      <c r="L20" s="24"/>
      <c r="M20" s="24"/>
      <c r="N20" s="30"/>
      <c r="O20" s="24"/>
      <c r="P20" s="30"/>
      <c r="Q20" s="24"/>
      <c r="R20" s="30"/>
      <c r="S20" s="24"/>
      <c r="T20" s="24"/>
      <c r="U20" s="24"/>
      <c r="V20" s="30"/>
      <c r="W20" s="24"/>
      <c r="X20" s="24"/>
      <c r="Y20" s="24"/>
    </row>
    <row r="21" spans="1:25" s="3" customFormat="1" ht="18.5" x14ac:dyDescent="0.45">
      <c r="A21" s="11" t="s">
        <v>89</v>
      </c>
      <c r="B21" s="47"/>
      <c r="C21" s="47"/>
      <c r="D21" s="47"/>
      <c r="E21" s="26"/>
      <c r="F21" s="22">
        <f t="shared" si="9"/>
        <v>0</v>
      </c>
      <c r="G21" s="47"/>
      <c r="H21" s="48"/>
      <c r="I21" s="22">
        <f t="shared" si="10"/>
        <v>0</v>
      </c>
      <c r="J21" s="5"/>
      <c r="K21" s="24"/>
      <c r="L21" s="24"/>
      <c r="M21" s="24"/>
      <c r="N21" s="30"/>
      <c r="O21" s="24"/>
      <c r="P21" s="30"/>
      <c r="Q21" s="24"/>
      <c r="R21" s="30"/>
      <c r="S21" s="24"/>
      <c r="T21" s="24"/>
      <c r="U21" s="24"/>
      <c r="V21" s="30"/>
      <c r="W21" s="24"/>
      <c r="X21" s="24"/>
      <c r="Y21" s="24"/>
    </row>
    <row r="22" spans="1:25" s="3" customFormat="1" ht="18.5" x14ac:dyDescent="0.45">
      <c r="A22" s="11" t="s">
        <v>90</v>
      </c>
      <c r="B22" s="47"/>
      <c r="C22" s="47"/>
      <c r="D22" s="47"/>
      <c r="E22" s="26"/>
      <c r="F22" s="22">
        <f t="shared" si="9"/>
        <v>0</v>
      </c>
      <c r="G22" s="47"/>
      <c r="H22" s="48"/>
      <c r="I22" s="22">
        <f t="shared" si="10"/>
        <v>0</v>
      </c>
      <c r="J22" s="5"/>
      <c r="K22" s="24"/>
      <c r="L22" s="24"/>
      <c r="M22" s="24"/>
      <c r="N22" s="30"/>
      <c r="O22" s="24"/>
      <c r="P22" s="30"/>
      <c r="Q22" s="24"/>
      <c r="R22" s="30"/>
      <c r="S22" s="24"/>
      <c r="T22" s="24"/>
      <c r="U22" s="24"/>
      <c r="V22" s="30"/>
      <c r="W22" s="24"/>
      <c r="X22" s="24"/>
      <c r="Y22" s="24"/>
    </row>
    <row r="23" spans="1:25" s="3" customFormat="1" ht="18.5" x14ac:dyDescent="0.45">
      <c r="A23" s="11" t="s">
        <v>22</v>
      </c>
      <c r="B23" s="47"/>
      <c r="C23" s="47"/>
      <c r="D23" s="47"/>
      <c r="E23" s="26"/>
      <c r="F23" s="22">
        <f t="shared" si="9"/>
        <v>0</v>
      </c>
      <c r="G23" s="47"/>
      <c r="H23" s="48"/>
      <c r="I23" s="22">
        <f t="shared" si="10"/>
        <v>0</v>
      </c>
      <c r="J23" s="5"/>
      <c r="K23" s="24"/>
      <c r="L23" s="24"/>
      <c r="M23" s="24"/>
      <c r="N23" s="30"/>
      <c r="O23" s="24"/>
      <c r="P23" s="30"/>
      <c r="Q23" s="24"/>
      <c r="R23" s="30"/>
      <c r="S23" s="24"/>
      <c r="T23" s="24"/>
      <c r="U23" s="24"/>
      <c r="V23" s="30"/>
      <c r="W23" s="24"/>
      <c r="X23" s="24"/>
      <c r="Y23" s="24"/>
    </row>
    <row r="24" spans="1:25" s="3" customFormat="1" ht="18.5" x14ac:dyDescent="0.45">
      <c r="A24" s="11" t="s">
        <v>23</v>
      </c>
      <c r="B24" s="47"/>
      <c r="C24" s="47"/>
      <c r="D24" s="47"/>
      <c r="E24" s="26"/>
      <c r="F24" s="22">
        <f t="shared" si="9"/>
        <v>0</v>
      </c>
      <c r="G24" s="47"/>
      <c r="H24" s="48"/>
      <c r="I24" s="22">
        <f t="shared" si="10"/>
        <v>0</v>
      </c>
      <c r="J24" s="5"/>
      <c r="K24" s="24"/>
      <c r="L24" s="24"/>
      <c r="M24" s="24"/>
      <c r="N24" s="30"/>
      <c r="O24" s="24"/>
      <c r="P24" s="30"/>
      <c r="Q24" s="24"/>
      <c r="R24" s="30"/>
      <c r="S24" s="24"/>
      <c r="T24" s="24"/>
      <c r="U24" s="24"/>
      <c r="V24" s="30"/>
      <c r="W24" s="24"/>
      <c r="X24" s="24"/>
      <c r="Y24" s="24"/>
    </row>
    <row r="25" spans="1:25" s="3" customFormat="1" ht="18.5" x14ac:dyDescent="0.45">
      <c r="A25" s="11" t="s">
        <v>24</v>
      </c>
      <c r="B25" s="47"/>
      <c r="C25" s="47"/>
      <c r="D25" s="47"/>
      <c r="E25" s="26"/>
      <c r="F25" s="22">
        <f t="shared" si="9"/>
        <v>0</v>
      </c>
      <c r="G25" s="47"/>
      <c r="H25" s="48"/>
      <c r="I25" s="22">
        <f t="shared" si="10"/>
        <v>0</v>
      </c>
      <c r="J25" s="5"/>
      <c r="K25" s="28"/>
      <c r="L25" s="28"/>
      <c r="M25" s="28"/>
      <c r="N25" s="30"/>
      <c r="O25" s="28"/>
      <c r="P25" s="30"/>
      <c r="Q25" s="28"/>
      <c r="R25" s="30"/>
      <c r="S25" s="28"/>
      <c r="T25" s="28"/>
      <c r="U25" s="29"/>
      <c r="V25" s="30"/>
      <c r="W25" s="29"/>
      <c r="X25" s="29"/>
      <c r="Y25" s="28"/>
    </row>
    <row r="26" spans="1:25" s="3" customFormat="1" ht="18.5" x14ac:dyDescent="0.45">
      <c r="A26" s="11" t="s">
        <v>25</v>
      </c>
      <c r="B26" s="47"/>
      <c r="C26" s="47"/>
      <c r="D26" s="47"/>
      <c r="E26" s="26"/>
      <c r="F26" s="22">
        <f t="shared" si="9"/>
        <v>0</v>
      </c>
      <c r="G26" s="47"/>
      <c r="H26" s="48"/>
      <c r="I26" s="22">
        <f t="shared" ref="I26" si="11">SUM(G26:H26)</f>
        <v>0</v>
      </c>
      <c r="J26" s="5"/>
      <c r="K26" s="24"/>
      <c r="L26" s="24"/>
      <c r="M26" s="24"/>
      <c r="N26" s="30"/>
      <c r="O26" s="33"/>
      <c r="P26" s="30"/>
      <c r="Q26" s="24"/>
      <c r="R26" s="30"/>
      <c r="S26" s="24"/>
      <c r="T26" s="24"/>
      <c r="U26" s="24"/>
      <c r="V26" s="30"/>
      <c r="W26" s="24"/>
      <c r="X26" s="24"/>
      <c r="Y26" s="24"/>
    </row>
    <row r="27" spans="1:25" s="3" customFormat="1" ht="18.5" x14ac:dyDescent="0.45">
      <c r="A27" s="11" t="s">
        <v>37</v>
      </c>
      <c r="B27" s="47"/>
      <c r="C27" s="47"/>
      <c r="D27" s="47"/>
      <c r="E27" s="26"/>
      <c r="F27" s="22">
        <f t="shared" si="9"/>
        <v>0</v>
      </c>
      <c r="G27" s="47"/>
      <c r="H27" s="48"/>
      <c r="I27" s="22">
        <f t="shared" si="10"/>
        <v>0</v>
      </c>
      <c r="J27" s="5"/>
      <c r="K27" s="24"/>
      <c r="L27" s="24"/>
      <c r="M27" s="24"/>
      <c r="N27" s="30"/>
      <c r="O27" s="33"/>
      <c r="P27" s="30"/>
      <c r="Q27" s="24"/>
      <c r="R27" s="30"/>
      <c r="S27" s="24"/>
      <c r="T27" s="24"/>
      <c r="U27" s="24"/>
      <c r="V27" s="30"/>
      <c r="W27" s="24"/>
      <c r="X27" s="24"/>
      <c r="Y27" s="24"/>
    </row>
    <row r="28" spans="1:25" s="16" customFormat="1" ht="19" thickBot="1" x14ac:dyDescent="0.5">
      <c r="A28" s="13" t="s">
        <v>17</v>
      </c>
      <c r="B28" s="14">
        <f t="shared" ref="B28:I28" si="12">SUM(B19:B27)</f>
        <v>0</v>
      </c>
      <c r="C28" s="14">
        <f t="shared" si="12"/>
        <v>0</v>
      </c>
      <c r="D28" s="14">
        <f t="shared" si="12"/>
        <v>0</v>
      </c>
      <c r="E28" s="39"/>
      <c r="F28" s="14">
        <f t="shared" si="12"/>
        <v>0</v>
      </c>
      <c r="G28" s="14">
        <f t="shared" si="12"/>
        <v>0</v>
      </c>
      <c r="H28" s="14">
        <f t="shared" si="12"/>
        <v>0</v>
      </c>
      <c r="I28" s="14">
        <f t="shared" si="12"/>
        <v>0</v>
      </c>
      <c r="J28" s="15">
        <f>SUM(J23:J27)</f>
        <v>0</v>
      </c>
      <c r="K28" s="31"/>
      <c r="L28" s="31"/>
      <c r="M28" s="31"/>
      <c r="N28" s="32"/>
      <c r="O28" s="31"/>
      <c r="P28" s="32"/>
      <c r="Q28" s="31"/>
      <c r="R28" s="32"/>
      <c r="S28" s="31"/>
      <c r="T28" s="31"/>
      <c r="U28" s="31"/>
      <c r="V28" s="32"/>
      <c r="W28" s="31"/>
      <c r="X28" s="31"/>
      <c r="Y28" s="31"/>
    </row>
    <row r="29" spans="1:25" ht="15" thickBot="1" x14ac:dyDescent="0.4">
      <c r="B29"/>
      <c r="C29"/>
    </row>
    <row r="30" spans="1:25" s="4" customFormat="1" ht="18.5" x14ac:dyDescent="0.45">
      <c r="A30" s="20" t="s">
        <v>20</v>
      </c>
      <c r="B30" s="6" t="s">
        <v>19</v>
      </c>
      <c r="C30" s="6" t="s">
        <v>18</v>
      </c>
      <c r="D30" s="6" t="s">
        <v>45</v>
      </c>
      <c r="E30" s="6" t="s">
        <v>43</v>
      </c>
      <c r="F30" s="7" t="s">
        <v>44</v>
      </c>
      <c r="G30" s="6" t="s">
        <v>13</v>
      </c>
      <c r="H30" s="6" t="s">
        <v>14</v>
      </c>
      <c r="I30" s="7" t="s">
        <v>15</v>
      </c>
      <c r="J30" s="6" t="s">
        <v>9</v>
      </c>
      <c r="K30" s="7" t="s">
        <v>16</v>
      </c>
      <c r="L30" s="28"/>
      <c r="M30" s="28"/>
      <c r="N30" s="28"/>
      <c r="O30" s="28"/>
      <c r="P30" s="28"/>
      <c r="Q30" s="28"/>
      <c r="R30" s="28"/>
      <c r="S30" s="28"/>
      <c r="T30" s="28"/>
      <c r="U30" s="29"/>
      <c r="V30" s="29"/>
      <c r="W30" s="29"/>
      <c r="X30" s="29"/>
      <c r="Y30" s="28"/>
    </row>
    <row r="31" spans="1:25" s="3" customFormat="1" ht="18.5" x14ac:dyDescent="0.45">
      <c r="A31" s="11" t="s">
        <v>47</v>
      </c>
      <c r="B31" s="47"/>
      <c r="C31" s="47"/>
      <c r="D31" s="47"/>
      <c r="E31" s="82"/>
      <c r="F31" s="22">
        <f t="shared" ref="F31:F37" si="13">SUM(D31:E31)</f>
        <v>0</v>
      </c>
      <c r="G31" s="47"/>
      <c r="H31" s="48"/>
      <c r="I31" s="22">
        <f t="shared" ref="I31:I37" si="14">SUM(G31:H31)</f>
        <v>0</v>
      </c>
      <c r="J31" s="5"/>
      <c r="K31" s="41">
        <f>I31</f>
        <v>0</v>
      </c>
      <c r="L31" s="24"/>
      <c r="M31" s="24"/>
      <c r="N31" s="30"/>
      <c r="O31" s="24"/>
      <c r="P31" s="30"/>
      <c r="Q31" s="24"/>
      <c r="R31" s="30"/>
      <c r="S31" s="24"/>
      <c r="T31" s="24"/>
      <c r="U31" s="24"/>
      <c r="V31" s="30"/>
      <c r="W31" s="24"/>
      <c r="X31" s="24"/>
      <c r="Y31" s="24"/>
    </row>
    <row r="32" spans="1:25" s="3" customFormat="1" ht="18.5" x14ac:dyDescent="0.45">
      <c r="A32" s="11" t="s">
        <v>36</v>
      </c>
      <c r="B32" s="47"/>
      <c r="C32" s="47"/>
      <c r="D32" s="47"/>
      <c r="E32" s="82"/>
      <c r="F32" s="22">
        <f t="shared" si="13"/>
        <v>0</v>
      </c>
      <c r="G32" s="47"/>
      <c r="H32" s="48"/>
      <c r="I32" s="22">
        <f t="shared" ref="I32" si="15">SUM(G32:H32)</f>
        <v>0</v>
      </c>
      <c r="J32" s="5"/>
      <c r="K32" s="41">
        <f t="shared" ref="K32" si="16">I32</f>
        <v>0</v>
      </c>
      <c r="L32" s="24"/>
      <c r="M32" s="24"/>
      <c r="N32" s="30"/>
      <c r="O32" s="24"/>
      <c r="P32" s="30"/>
      <c r="Q32" s="24"/>
      <c r="R32" s="30"/>
      <c r="S32" s="24"/>
      <c r="T32" s="24"/>
      <c r="U32" s="24"/>
      <c r="V32" s="30"/>
      <c r="W32" s="24"/>
      <c r="X32" s="24"/>
      <c r="Y32" s="24"/>
    </row>
    <row r="33" spans="1:25" s="3" customFormat="1" ht="18.5" x14ac:dyDescent="0.45">
      <c r="A33" s="11" t="s">
        <v>30</v>
      </c>
      <c r="B33" s="47"/>
      <c r="C33" s="47"/>
      <c r="D33" s="47"/>
      <c r="E33" s="48"/>
      <c r="F33" s="22">
        <f t="shared" si="13"/>
        <v>0</v>
      </c>
      <c r="G33" s="47"/>
      <c r="H33" s="48"/>
      <c r="I33" s="22">
        <f t="shared" si="14"/>
        <v>0</v>
      </c>
      <c r="J33" s="5"/>
      <c r="K33" s="41">
        <f t="shared" ref="K33:K37" si="17">I33</f>
        <v>0</v>
      </c>
      <c r="L33" s="24"/>
      <c r="M33" s="24"/>
      <c r="N33" s="30"/>
      <c r="O33" s="24"/>
      <c r="P33" s="30"/>
      <c r="Q33" s="24"/>
      <c r="R33" s="30"/>
      <c r="S33" s="24"/>
      <c r="T33" s="24"/>
      <c r="U33" s="24"/>
      <c r="V33" s="30"/>
      <c r="W33" s="24"/>
      <c r="X33" s="24"/>
      <c r="Y33" s="24"/>
    </row>
    <row r="34" spans="1:25" s="3" customFormat="1" ht="18.5" x14ac:dyDescent="0.45">
      <c r="A34" s="11" t="s">
        <v>28</v>
      </c>
      <c r="B34" s="47"/>
      <c r="C34" s="47"/>
      <c r="D34" s="47"/>
      <c r="E34" s="48"/>
      <c r="F34" s="22">
        <f t="shared" si="13"/>
        <v>0</v>
      </c>
      <c r="G34" s="47"/>
      <c r="H34" s="48"/>
      <c r="I34" s="22">
        <f t="shared" si="14"/>
        <v>0</v>
      </c>
      <c r="J34" s="5"/>
      <c r="K34" s="41">
        <f t="shared" si="17"/>
        <v>0</v>
      </c>
      <c r="L34" s="24"/>
      <c r="M34" s="24"/>
      <c r="N34" s="30"/>
      <c r="O34" s="24"/>
      <c r="P34" s="30"/>
      <c r="Q34" s="24"/>
      <c r="R34" s="30"/>
      <c r="S34" s="24"/>
      <c r="T34" s="24"/>
      <c r="U34" s="24"/>
      <c r="V34" s="30"/>
      <c r="W34" s="24"/>
      <c r="X34" s="24"/>
      <c r="Y34" s="24"/>
    </row>
    <row r="35" spans="1:25" s="3" customFormat="1" ht="18.5" x14ac:dyDescent="0.45">
      <c r="A35" s="11" t="s">
        <v>31</v>
      </c>
      <c r="B35" s="47"/>
      <c r="C35" s="47"/>
      <c r="D35" s="47"/>
      <c r="E35" s="48"/>
      <c r="F35" s="22">
        <f t="shared" si="13"/>
        <v>0</v>
      </c>
      <c r="G35" s="47"/>
      <c r="H35" s="48"/>
      <c r="I35" s="22">
        <f t="shared" si="14"/>
        <v>0</v>
      </c>
      <c r="J35" s="5"/>
      <c r="K35" s="41">
        <f t="shared" si="17"/>
        <v>0</v>
      </c>
      <c r="L35" s="24"/>
      <c r="M35" s="24"/>
      <c r="N35" s="30"/>
      <c r="O35" s="24"/>
      <c r="P35" s="30"/>
      <c r="Q35" s="24"/>
      <c r="R35" s="30"/>
      <c r="S35" s="24"/>
      <c r="T35" s="24"/>
      <c r="U35" s="24"/>
      <c r="V35" s="30"/>
      <c r="W35" s="24"/>
      <c r="X35" s="24"/>
      <c r="Y35" s="24"/>
    </row>
    <row r="36" spans="1:25" s="3" customFormat="1" ht="18.5" x14ac:dyDescent="0.45">
      <c r="A36" s="11" t="s">
        <v>29</v>
      </c>
      <c r="B36" s="47"/>
      <c r="C36" s="47"/>
      <c r="D36" s="47"/>
      <c r="E36" s="48"/>
      <c r="F36" s="22">
        <f t="shared" si="13"/>
        <v>0</v>
      </c>
      <c r="G36" s="47"/>
      <c r="H36" s="48"/>
      <c r="I36" s="22">
        <f t="shared" si="14"/>
        <v>0</v>
      </c>
      <c r="J36" s="5"/>
      <c r="K36" s="41">
        <f t="shared" si="17"/>
        <v>0</v>
      </c>
      <c r="L36" s="24"/>
      <c r="M36" s="24"/>
      <c r="N36" s="30"/>
      <c r="O36" s="24"/>
      <c r="P36" s="30"/>
      <c r="Q36" s="24"/>
      <c r="R36" s="30"/>
      <c r="S36" s="24"/>
      <c r="T36" s="24"/>
      <c r="U36" s="24"/>
      <c r="V36" s="30"/>
      <c r="W36" s="24"/>
      <c r="X36" s="24"/>
      <c r="Y36" s="24"/>
    </row>
    <row r="37" spans="1:25" s="3" customFormat="1" ht="18.5" x14ac:dyDescent="0.45">
      <c r="A37" s="11" t="s">
        <v>32</v>
      </c>
      <c r="B37" s="47"/>
      <c r="C37" s="47"/>
      <c r="D37" s="47"/>
      <c r="E37" s="48"/>
      <c r="F37" s="22">
        <f t="shared" si="13"/>
        <v>0</v>
      </c>
      <c r="G37" s="47"/>
      <c r="H37" s="48"/>
      <c r="I37" s="22">
        <f t="shared" si="14"/>
        <v>0</v>
      </c>
      <c r="J37" s="5"/>
      <c r="K37" s="41">
        <f t="shared" si="17"/>
        <v>0</v>
      </c>
      <c r="L37" s="24"/>
      <c r="M37" s="24"/>
      <c r="N37" s="30"/>
      <c r="O37" s="24"/>
      <c r="P37" s="30"/>
      <c r="Q37" s="24"/>
      <c r="R37" s="30"/>
      <c r="S37" s="24"/>
      <c r="T37" s="24"/>
      <c r="U37" s="24"/>
      <c r="V37" s="30"/>
      <c r="W37" s="24"/>
      <c r="X37" s="24"/>
      <c r="Y37" s="24"/>
    </row>
    <row r="38" spans="1:25" s="16" customFormat="1" ht="19" thickBot="1" x14ac:dyDescent="0.5">
      <c r="A38" s="13" t="s">
        <v>17</v>
      </c>
      <c r="B38" s="14">
        <f>SUM(B29:B37)</f>
        <v>0</v>
      </c>
      <c r="C38" s="14">
        <f t="shared" ref="C38:K38" si="18">SUM(C31:C37)</f>
        <v>0</v>
      </c>
      <c r="D38" s="15">
        <f>SUM(D31:D37)</f>
        <v>0</v>
      </c>
      <c r="E38" s="15">
        <f>SUM(E31:E37)</f>
        <v>0</v>
      </c>
      <c r="F38" s="15">
        <f>SUM(F31:F37)</f>
        <v>0</v>
      </c>
      <c r="G38" s="15">
        <f t="shared" si="18"/>
        <v>0</v>
      </c>
      <c r="H38" s="15">
        <f t="shared" si="18"/>
        <v>0</v>
      </c>
      <c r="I38" s="15">
        <f t="shared" si="18"/>
        <v>0</v>
      </c>
      <c r="J38" s="15">
        <f t="shared" si="18"/>
        <v>0</v>
      </c>
      <c r="K38" s="15">
        <f t="shared" si="18"/>
        <v>0</v>
      </c>
      <c r="L38" s="31"/>
      <c r="M38" s="31"/>
      <c r="N38" s="32"/>
      <c r="O38" s="31"/>
      <c r="P38" s="32"/>
      <c r="Q38" s="31"/>
      <c r="R38" s="32"/>
      <c r="S38" s="31"/>
      <c r="T38" s="31"/>
      <c r="U38" s="31"/>
      <c r="V38" s="32"/>
      <c r="W38" s="31"/>
      <c r="X38" s="31"/>
      <c r="Y38" s="31"/>
    </row>
    <row r="39" spans="1:25" ht="15" thickBot="1" x14ac:dyDescent="0.4"/>
    <row r="40" spans="1:25" s="4" customFormat="1" ht="18.5" x14ac:dyDescent="0.45">
      <c r="A40" s="20" t="s">
        <v>38</v>
      </c>
      <c r="B40" s="6" t="s">
        <v>19</v>
      </c>
      <c r="C40" s="6" t="s">
        <v>18</v>
      </c>
      <c r="D40" s="6" t="s">
        <v>12</v>
      </c>
      <c r="E40" s="40"/>
      <c r="F40" s="7" t="s">
        <v>44</v>
      </c>
      <c r="G40" s="6" t="s">
        <v>13</v>
      </c>
      <c r="H40" s="6" t="s">
        <v>14</v>
      </c>
      <c r="I40" s="7" t="s">
        <v>15</v>
      </c>
      <c r="J40" s="6" t="s">
        <v>9</v>
      </c>
      <c r="K40" s="7" t="s">
        <v>16</v>
      </c>
      <c r="L40" s="28"/>
      <c r="M40" s="28"/>
      <c r="N40" s="28"/>
      <c r="O40" s="28"/>
      <c r="P40" s="28"/>
      <c r="Q40" s="28"/>
      <c r="R40" s="28"/>
      <c r="S40" s="28"/>
      <c r="T40" s="28"/>
      <c r="U40" s="29"/>
      <c r="V40" s="29"/>
      <c r="W40" s="29"/>
      <c r="X40" s="29"/>
      <c r="Y40" s="28"/>
    </row>
    <row r="41" spans="1:25" s="3" customFormat="1" ht="18.5" x14ac:dyDescent="0.45">
      <c r="A41" s="49" t="s">
        <v>48</v>
      </c>
      <c r="B41" s="47"/>
      <c r="C41" s="47"/>
      <c r="D41" s="47"/>
      <c r="E41" s="27"/>
      <c r="F41" s="22">
        <f t="shared" ref="F41:F50" si="19">SUM(D41:E41)</f>
        <v>0</v>
      </c>
      <c r="G41" s="47"/>
      <c r="H41" s="48"/>
      <c r="I41" s="22">
        <f t="shared" ref="I41:I50" si="20">SUM(G41:H41)</f>
        <v>0</v>
      </c>
      <c r="J41" s="5"/>
      <c r="K41" s="41">
        <f t="shared" ref="K41:K50" si="21">I41</f>
        <v>0</v>
      </c>
      <c r="L41" s="24"/>
      <c r="M41" s="24"/>
      <c r="N41" s="30"/>
      <c r="O41" s="24"/>
      <c r="P41" s="30"/>
      <c r="Q41" s="24"/>
      <c r="R41" s="30"/>
      <c r="S41" s="24"/>
      <c r="T41" s="24"/>
      <c r="U41" s="24"/>
      <c r="V41" s="30"/>
      <c r="W41" s="24"/>
      <c r="X41" s="24"/>
      <c r="Y41" s="24"/>
    </row>
    <row r="42" spans="1:25" s="3" customFormat="1" ht="18.5" x14ac:dyDescent="0.45">
      <c r="A42" s="49" t="s">
        <v>48</v>
      </c>
      <c r="B42" s="47"/>
      <c r="C42" s="47"/>
      <c r="D42" s="47"/>
      <c r="E42" s="26"/>
      <c r="F42" s="22">
        <f t="shared" si="19"/>
        <v>0</v>
      </c>
      <c r="G42" s="47"/>
      <c r="H42" s="48"/>
      <c r="I42" s="22">
        <f t="shared" si="20"/>
        <v>0</v>
      </c>
      <c r="J42" s="5"/>
      <c r="K42" s="41">
        <f t="shared" si="21"/>
        <v>0</v>
      </c>
      <c r="L42" s="24"/>
      <c r="M42" s="24"/>
      <c r="N42" s="30"/>
      <c r="O42" s="24"/>
      <c r="P42" s="30"/>
      <c r="Q42" s="24"/>
      <c r="R42" s="30"/>
      <c r="S42" s="24"/>
      <c r="T42" s="24"/>
      <c r="U42" s="24"/>
      <c r="V42" s="30"/>
      <c r="W42" s="24"/>
      <c r="X42" s="24"/>
      <c r="Y42" s="24"/>
    </row>
    <row r="43" spans="1:25" s="3" customFormat="1" ht="18.5" x14ac:dyDescent="0.45">
      <c r="A43" s="49" t="s">
        <v>48</v>
      </c>
      <c r="B43" s="47"/>
      <c r="C43" s="47"/>
      <c r="D43" s="47"/>
      <c r="E43" s="26"/>
      <c r="F43" s="22">
        <f t="shared" si="19"/>
        <v>0</v>
      </c>
      <c r="G43" s="47"/>
      <c r="H43" s="48"/>
      <c r="I43" s="22">
        <f t="shared" si="20"/>
        <v>0</v>
      </c>
      <c r="J43" s="5"/>
      <c r="K43" s="41">
        <f t="shared" si="21"/>
        <v>0</v>
      </c>
      <c r="L43" s="24"/>
      <c r="M43" s="24"/>
      <c r="N43" s="30"/>
      <c r="O43" s="24"/>
      <c r="P43" s="30"/>
      <c r="Q43" s="24"/>
      <c r="R43" s="30"/>
      <c r="S43" s="24"/>
      <c r="T43" s="24"/>
      <c r="U43" s="24"/>
      <c r="V43" s="30"/>
      <c r="W43" s="24"/>
      <c r="X43" s="24"/>
      <c r="Y43" s="24"/>
    </row>
    <row r="44" spans="1:25" s="3" customFormat="1" ht="18.5" x14ac:dyDescent="0.45">
      <c r="A44" s="49" t="s">
        <v>48</v>
      </c>
      <c r="B44" s="47"/>
      <c r="C44" s="47"/>
      <c r="D44" s="47"/>
      <c r="E44" s="26"/>
      <c r="F44" s="22">
        <f t="shared" si="19"/>
        <v>0</v>
      </c>
      <c r="G44" s="47"/>
      <c r="H44" s="48"/>
      <c r="I44" s="22">
        <f t="shared" si="20"/>
        <v>0</v>
      </c>
      <c r="J44" s="5"/>
      <c r="K44" s="41">
        <f t="shared" si="21"/>
        <v>0</v>
      </c>
      <c r="L44" s="24"/>
      <c r="M44" s="24"/>
      <c r="N44" s="30"/>
      <c r="O44" s="24"/>
      <c r="P44" s="30"/>
      <c r="Q44" s="24"/>
      <c r="R44" s="30"/>
      <c r="S44" s="24"/>
      <c r="T44" s="24"/>
      <c r="U44" s="24"/>
      <c r="V44" s="30"/>
      <c r="W44" s="24"/>
      <c r="X44" s="24"/>
      <c r="Y44" s="24"/>
    </row>
    <row r="45" spans="1:25" s="3" customFormat="1" ht="18.5" x14ac:dyDescent="0.45">
      <c r="A45" s="49" t="s">
        <v>48</v>
      </c>
      <c r="B45" s="47"/>
      <c r="C45" s="47"/>
      <c r="D45" s="47"/>
      <c r="E45" s="26"/>
      <c r="F45" s="22">
        <f t="shared" si="19"/>
        <v>0</v>
      </c>
      <c r="G45" s="47"/>
      <c r="H45" s="48"/>
      <c r="I45" s="22">
        <f t="shared" si="20"/>
        <v>0</v>
      </c>
      <c r="J45" s="5"/>
      <c r="K45" s="41">
        <f t="shared" si="21"/>
        <v>0</v>
      </c>
      <c r="L45" s="24"/>
      <c r="M45" s="24"/>
      <c r="N45" s="30"/>
      <c r="O45" s="24"/>
      <c r="P45" s="30"/>
      <c r="Q45" s="24"/>
      <c r="R45" s="30"/>
      <c r="S45" s="24"/>
      <c r="T45" s="24"/>
      <c r="U45" s="24"/>
      <c r="V45" s="30"/>
      <c r="W45" s="24"/>
      <c r="X45" s="24"/>
      <c r="Y45" s="24"/>
    </row>
    <row r="46" spans="1:25" s="3" customFormat="1" ht="18.5" x14ac:dyDescent="0.45">
      <c r="A46" s="49" t="s">
        <v>48</v>
      </c>
      <c r="B46" s="47"/>
      <c r="C46" s="47"/>
      <c r="D46" s="47"/>
      <c r="E46" s="26"/>
      <c r="F46" s="22">
        <f t="shared" si="19"/>
        <v>0</v>
      </c>
      <c r="G46" s="47"/>
      <c r="H46" s="48"/>
      <c r="I46" s="22">
        <f t="shared" si="20"/>
        <v>0</v>
      </c>
      <c r="J46" s="5"/>
      <c r="K46" s="41">
        <f t="shared" si="21"/>
        <v>0</v>
      </c>
      <c r="L46" s="24"/>
      <c r="M46" s="24"/>
      <c r="N46" s="30"/>
      <c r="O46" s="24"/>
      <c r="P46" s="30"/>
      <c r="Q46" s="24"/>
      <c r="R46" s="30"/>
      <c r="S46" s="24"/>
      <c r="T46" s="24"/>
      <c r="U46" s="24"/>
      <c r="V46" s="30"/>
      <c r="W46" s="24"/>
      <c r="X46" s="24"/>
      <c r="Y46" s="24"/>
    </row>
    <row r="47" spans="1:25" s="3" customFormat="1" ht="18.5" x14ac:dyDescent="0.45">
      <c r="A47" s="49" t="s">
        <v>48</v>
      </c>
      <c r="B47" s="47"/>
      <c r="C47" s="47"/>
      <c r="D47" s="47"/>
      <c r="E47" s="26"/>
      <c r="F47" s="22">
        <f t="shared" si="19"/>
        <v>0</v>
      </c>
      <c r="G47" s="47"/>
      <c r="H47" s="48"/>
      <c r="I47" s="22">
        <f t="shared" si="20"/>
        <v>0</v>
      </c>
      <c r="J47" s="5"/>
      <c r="K47" s="41">
        <f t="shared" si="21"/>
        <v>0</v>
      </c>
      <c r="L47" s="24"/>
      <c r="M47" s="24"/>
      <c r="N47" s="30"/>
      <c r="O47" s="24"/>
      <c r="P47" s="30"/>
      <c r="Q47" s="24"/>
      <c r="R47" s="30"/>
      <c r="S47" s="24"/>
      <c r="T47" s="24"/>
      <c r="U47" s="24"/>
      <c r="V47" s="30"/>
      <c r="W47" s="24"/>
      <c r="X47" s="24"/>
      <c r="Y47" s="24"/>
    </row>
    <row r="48" spans="1:25" s="3" customFormat="1" ht="18.5" x14ac:dyDescent="0.45">
      <c r="A48" s="49" t="s">
        <v>48</v>
      </c>
      <c r="B48" s="47"/>
      <c r="C48" s="47"/>
      <c r="D48" s="47"/>
      <c r="E48" s="26"/>
      <c r="F48" s="22">
        <f t="shared" si="19"/>
        <v>0</v>
      </c>
      <c r="G48" s="47"/>
      <c r="H48" s="48"/>
      <c r="I48" s="22">
        <f t="shared" si="20"/>
        <v>0</v>
      </c>
      <c r="J48" s="5"/>
      <c r="K48" s="41">
        <f t="shared" si="21"/>
        <v>0</v>
      </c>
      <c r="L48" s="24"/>
      <c r="M48" s="24"/>
      <c r="N48" s="30"/>
      <c r="O48" s="24"/>
      <c r="P48" s="30"/>
      <c r="Q48" s="24"/>
      <c r="R48" s="30"/>
      <c r="S48" s="24"/>
      <c r="T48" s="24"/>
      <c r="U48" s="24"/>
      <c r="V48" s="30"/>
      <c r="W48" s="24"/>
      <c r="X48" s="24"/>
      <c r="Y48" s="24"/>
    </row>
    <row r="49" spans="1:25" s="3" customFormat="1" ht="18.5" x14ac:dyDescent="0.45">
      <c r="A49" s="49" t="s">
        <v>48</v>
      </c>
      <c r="B49" s="47"/>
      <c r="C49" s="47"/>
      <c r="D49" s="47"/>
      <c r="E49" s="26"/>
      <c r="F49" s="22">
        <f t="shared" si="19"/>
        <v>0</v>
      </c>
      <c r="G49" s="47"/>
      <c r="H49" s="48"/>
      <c r="I49" s="22">
        <f t="shared" si="20"/>
        <v>0</v>
      </c>
      <c r="J49" s="5"/>
      <c r="K49" s="41">
        <f t="shared" si="21"/>
        <v>0</v>
      </c>
      <c r="L49" s="24"/>
      <c r="M49" s="24"/>
      <c r="N49" s="30"/>
      <c r="O49" s="24"/>
      <c r="P49" s="30"/>
      <c r="Q49" s="24"/>
      <c r="R49" s="30"/>
      <c r="S49" s="24"/>
      <c r="T49" s="24"/>
      <c r="U49" s="24"/>
      <c r="V49" s="30"/>
      <c r="W49" s="24"/>
      <c r="X49" s="24"/>
      <c r="Y49" s="24"/>
    </row>
    <row r="50" spans="1:25" s="3" customFormat="1" ht="18.5" x14ac:dyDescent="0.45">
      <c r="A50" s="49" t="s">
        <v>48</v>
      </c>
      <c r="B50" s="47"/>
      <c r="C50" s="47"/>
      <c r="D50" s="47"/>
      <c r="E50" s="26"/>
      <c r="F50" s="22">
        <f t="shared" si="19"/>
        <v>0</v>
      </c>
      <c r="G50" s="47"/>
      <c r="H50" s="48"/>
      <c r="I50" s="22">
        <f t="shared" si="20"/>
        <v>0</v>
      </c>
      <c r="J50" s="5"/>
      <c r="K50" s="41">
        <f t="shared" si="21"/>
        <v>0</v>
      </c>
      <c r="L50" s="24"/>
      <c r="M50" s="24"/>
      <c r="N50" s="30"/>
      <c r="O50" s="24"/>
      <c r="P50" s="30"/>
      <c r="Q50" s="24"/>
      <c r="R50" s="30"/>
      <c r="S50" s="24"/>
      <c r="T50" s="24"/>
      <c r="U50" s="24"/>
      <c r="V50" s="30"/>
      <c r="W50" s="24"/>
      <c r="X50" s="24"/>
      <c r="Y50" s="24"/>
    </row>
    <row r="51" spans="1:25" s="16" customFormat="1" ht="19" thickBot="1" x14ac:dyDescent="0.5">
      <c r="A51" s="13" t="s">
        <v>17</v>
      </c>
      <c r="B51" s="14">
        <f t="shared" ref="B51:I51" si="22">SUM(B41:B50)</f>
        <v>0</v>
      </c>
      <c r="C51" s="14">
        <f t="shared" si="22"/>
        <v>0</v>
      </c>
      <c r="D51" s="14">
        <f t="shared" si="22"/>
        <v>0</v>
      </c>
      <c r="E51" s="39"/>
      <c r="F51" s="14">
        <f t="shared" si="22"/>
        <v>0</v>
      </c>
      <c r="G51" s="15">
        <f t="shared" si="22"/>
        <v>0</v>
      </c>
      <c r="H51" s="15">
        <f t="shared" si="22"/>
        <v>0</v>
      </c>
      <c r="I51" s="15">
        <f t="shared" si="22"/>
        <v>0</v>
      </c>
      <c r="J51" s="15"/>
      <c r="K51" s="15">
        <f>SUM(K41:K50)</f>
        <v>0</v>
      </c>
      <c r="L51" s="31"/>
      <c r="M51" s="31"/>
      <c r="N51" s="32"/>
      <c r="O51" s="31"/>
      <c r="P51" s="32"/>
      <c r="Q51" s="31"/>
      <c r="R51" s="32"/>
      <c r="S51" s="31"/>
      <c r="T51" s="31"/>
      <c r="U51" s="31"/>
      <c r="V51" s="32"/>
      <c r="W51" s="31"/>
      <c r="X51" s="31"/>
      <c r="Y51" s="31"/>
    </row>
    <row r="53" spans="1:25" s="16" customFormat="1" ht="19" thickBot="1" x14ac:dyDescent="0.5">
      <c r="A53" s="17" t="s">
        <v>46</v>
      </c>
      <c r="B53" s="18">
        <f t="shared" ref="B53:I53" si="23">SUM(B16,B28,B38,B51)</f>
        <v>0</v>
      </c>
      <c r="C53" s="18">
        <f t="shared" si="23"/>
        <v>0</v>
      </c>
      <c r="D53" s="18">
        <f t="shared" si="23"/>
        <v>0</v>
      </c>
      <c r="E53" s="18">
        <f t="shared" si="23"/>
        <v>0</v>
      </c>
      <c r="F53" s="18">
        <f t="shared" si="23"/>
        <v>0</v>
      </c>
      <c r="G53" s="18">
        <f t="shared" si="23"/>
        <v>0</v>
      </c>
      <c r="H53" s="18">
        <f t="shared" si="23"/>
        <v>0</v>
      </c>
      <c r="I53" s="18">
        <f t="shared" si="23"/>
        <v>0</v>
      </c>
      <c r="J53" s="18" t="e">
        <f t="shared" ref="J53" si="24">SUM(#REF!,#REF!,J12)</f>
        <v>#REF!</v>
      </c>
      <c r="K53" s="18">
        <f>SUM(K16,K28,K38,K51)</f>
        <v>0</v>
      </c>
      <c r="L53" s="45" t="e">
        <f>K53/I53</f>
        <v>#DIV/0!</v>
      </c>
      <c r="M53" s="31"/>
      <c r="N53" s="34"/>
      <c r="O53" s="31"/>
      <c r="P53" s="34"/>
      <c r="Q53" s="31"/>
      <c r="R53" s="32"/>
      <c r="S53" s="31"/>
      <c r="T53" s="31"/>
      <c r="U53" s="31"/>
      <c r="V53" s="34"/>
      <c r="W53" s="31"/>
      <c r="X53" s="31"/>
      <c r="Y53" s="31"/>
    </row>
    <row r="54" spans="1:25" ht="15" thickBot="1" x14ac:dyDescent="0.4"/>
    <row r="55" spans="1:25" s="4" customFormat="1" ht="18.5" x14ac:dyDescent="0.45">
      <c r="A55" s="25" t="s">
        <v>1</v>
      </c>
      <c r="B55" s="6" t="s">
        <v>19</v>
      </c>
      <c r="C55" s="6" t="s">
        <v>18</v>
      </c>
      <c r="D55" s="6" t="s">
        <v>12</v>
      </c>
      <c r="E55" s="6" t="s">
        <v>43</v>
      </c>
      <c r="F55" s="7" t="s">
        <v>44</v>
      </c>
      <c r="G55" s="6" t="s">
        <v>13</v>
      </c>
      <c r="H55" s="6" t="s">
        <v>14</v>
      </c>
      <c r="I55" s="7" t="s">
        <v>15</v>
      </c>
      <c r="J55" s="6" t="s">
        <v>9</v>
      </c>
      <c r="K55" s="6" t="s">
        <v>16</v>
      </c>
      <c r="L55" s="7" t="s">
        <v>4</v>
      </c>
      <c r="M55" s="6" t="s">
        <v>11</v>
      </c>
      <c r="N55" s="7" t="s">
        <v>5</v>
      </c>
      <c r="O55" s="6" t="s">
        <v>0</v>
      </c>
      <c r="P55" s="7" t="s">
        <v>7</v>
      </c>
      <c r="Q55" s="6" t="s">
        <v>1</v>
      </c>
      <c r="R55" s="7" t="s">
        <v>6</v>
      </c>
      <c r="S55" s="6" t="s">
        <v>2</v>
      </c>
      <c r="T55" s="6" t="s">
        <v>3</v>
      </c>
      <c r="U55" s="8">
        <v>0.35</v>
      </c>
      <c r="V55" s="9" t="s">
        <v>8</v>
      </c>
      <c r="W55" s="8">
        <v>0.42</v>
      </c>
      <c r="X55" s="8">
        <v>0.5</v>
      </c>
      <c r="Y55" s="10" t="s">
        <v>10</v>
      </c>
    </row>
    <row r="56" spans="1:25" s="3" customFormat="1" ht="18.5" x14ac:dyDescent="0.45">
      <c r="A56" s="49" t="s">
        <v>39</v>
      </c>
      <c r="B56" s="47"/>
      <c r="C56" s="47"/>
      <c r="D56" s="47"/>
      <c r="E56" s="48"/>
      <c r="F56" s="22">
        <f t="shared" ref="F56:F65" si="25">SUM(D56:E56)</f>
        <v>0</v>
      </c>
      <c r="G56" s="47"/>
      <c r="H56" s="48"/>
      <c r="I56" s="22">
        <f t="shared" ref="I56:I65" si="26">SUM(G56:H56)</f>
        <v>0</v>
      </c>
      <c r="J56" s="5"/>
      <c r="K56" s="48"/>
      <c r="L56" s="43" t="e">
        <f>K56/I56</f>
        <v>#DIV/0!</v>
      </c>
      <c r="M56" s="48"/>
      <c r="N56" s="44" t="e">
        <f t="shared" ref="N56" si="27">M56/I56</f>
        <v>#DIV/0!</v>
      </c>
      <c r="O56" s="82"/>
      <c r="P56" s="44" t="e">
        <f>O56/M56</f>
        <v>#DIV/0!</v>
      </c>
      <c r="Q56" s="82"/>
      <c r="R56" s="44" t="e">
        <f t="shared" ref="R56" si="28">Q56/O56</f>
        <v>#DIV/0!</v>
      </c>
      <c r="S56" s="82"/>
      <c r="T56" s="82"/>
      <c r="U56" s="83"/>
      <c r="V56" s="44" t="e">
        <f>U56/O56</f>
        <v>#DIV/0!</v>
      </c>
      <c r="W56" s="83"/>
      <c r="X56" s="83"/>
      <c r="Y56" s="84"/>
    </row>
    <row r="57" spans="1:25" s="3" customFormat="1" ht="18.5" x14ac:dyDescent="0.45">
      <c r="A57" s="49" t="s">
        <v>40</v>
      </c>
      <c r="B57" s="47"/>
      <c r="C57" s="47"/>
      <c r="D57" s="47"/>
      <c r="E57" s="48"/>
      <c r="F57" s="22">
        <f t="shared" si="25"/>
        <v>0</v>
      </c>
      <c r="G57" s="47"/>
      <c r="H57" s="48"/>
      <c r="I57" s="22">
        <f t="shared" si="26"/>
        <v>0</v>
      </c>
      <c r="J57" s="5"/>
      <c r="K57" s="48"/>
      <c r="L57" s="43" t="e">
        <f t="shared" ref="L57:L64" si="29">K57/I57</f>
        <v>#DIV/0!</v>
      </c>
      <c r="M57" s="48"/>
      <c r="N57" s="44" t="e">
        <f t="shared" ref="N57:N64" si="30">M57/I57</f>
        <v>#DIV/0!</v>
      </c>
      <c r="O57" s="82"/>
      <c r="P57" s="44" t="e">
        <f t="shared" ref="P57:P65" si="31">O57/M57</f>
        <v>#DIV/0!</v>
      </c>
      <c r="Q57" s="82"/>
      <c r="R57" s="44" t="e">
        <f t="shared" ref="R57:R65" si="32">Q57/O57</f>
        <v>#DIV/0!</v>
      </c>
      <c r="S57" s="82"/>
      <c r="T57" s="82"/>
      <c r="U57" s="83"/>
      <c r="V57" s="44" t="e">
        <f t="shared" ref="V57:V64" si="33">U57/O57</f>
        <v>#DIV/0!</v>
      </c>
      <c r="W57" s="83"/>
      <c r="X57" s="83"/>
      <c r="Y57" s="84"/>
    </row>
    <row r="58" spans="1:25" s="3" customFormat="1" ht="18.5" x14ac:dyDescent="0.45">
      <c r="A58" s="49" t="s">
        <v>49</v>
      </c>
      <c r="B58" s="47"/>
      <c r="C58" s="47"/>
      <c r="D58" s="47"/>
      <c r="E58" s="48"/>
      <c r="F58" s="22">
        <f t="shared" si="25"/>
        <v>0</v>
      </c>
      <c r="G58" s="47"/>
      <c r="H58" s="48"/>
      <c r="I58" s="22">
        <f t="shared" si="26"/>
        <v>0</v>
      </c>
      <c r="J58" s="5"/>
      <c r="K58" s="48"/>
      <c r="L58" s="43" t="e">
        <f t="shared" si="29"/>
        <v>#DIV/0!</v>
      </c>
      <c r="M58" s="48"/>
      <c r="N58" s="44" t="e">
        <f t="shared" si="30"/>
        <v>#DIV/0!</v>
      </c>
      <c r="O58" s="82"/>
      <c r="P58" s="44" t="e">
        <f t="shared" si="31"/>
        <v>#DIV/0!</v>
      </c>
      <c r="Q58" s="82"/>
      <c r="R58" s="44" t="e">
        <f t="shared" si="32"/>
        <v>#DIV/0!</v>
      </c>
      <c r="S58" s="82"/>
      <c r="T58" s="82"/>
      <c r="U58" s="83"/>
      <c r="V58" s="44" t="e">
        <f t="shared" si="33"/>
        <v>#DIV/0!</v>
      </c>
      <c r="W58" s="83"/>
      <c r="X58" s="83"/>
      <c r="Y58" s="84"/>
    </row>
    <row r="59" spans="1:25" s="3" customFormat="1" ht="18.5" x14ac:dyDescent="0.45">
      <c r="A59" s="49" t="s">
        <v>50</v>
      </c>
      <c r="B59" s="47"/>
      <c r="C59" s="47"/>
      <c r="D59" s="47"/>
      <c r="E59" s="48"/>
      <c r="F59" s="22">
        <f t="shared" si="25"/>
        <v>0</v>
      </c>
      <c r="G59" s="47"/>
      <c r="H59" s="48"/>
      <c r="I59" s="22">
        <f t="shared" si="26"/>
        <v>0</v>
      </c>
      <c r="J59" s="5"/>
      <c r="K59" s="48"/>
      <c r="L59" s="43" t="e">
        <f t="shared" si="29"/>
        <v>#DIV/0!</v>
      </c>
      <c r="M59" s="48"/>
      <c r="N59" s="44" t="e">
        <f t="shared" si="30"/>
        <v>#DIV/0!</v>
      </c>
      <c r="O59" s="82"/>
      <c r="P59" s="44" t="e">
        <f t="shared" si="31"/>
        <v>#DIV/0!</v>
      </c>
      <c r="Q59" s="82"/>
      <c r="R59" s="44" t="e">
        <f t="shared" si="32"/>
        <v>#DIV/0!</v>
      </c>
      <c r="S59" s="82"/>
      <c r="T59" s="82"/>
      <c r="U59" s="83"/>
      <c r="V59" s="44" t="e">
        <f t="shared" si="33"/>
        <v>#DIV/0!</v>
      </c>
      <c r="W59" s="83"/>
      <c r="X59" s="83"/>
      <c r="Y59" s="84"/>
    </row>
    <row r="60" spans="1:25" s="3" customFormat="1" ht="18.5" x14ac:dyDescent="0.45">
      <c r="A60" s="49" t="s">
        <v>51</v>
      </c>
      <c r="B60" s="47"/>
      <c r="C60" s="47"/>
      <c r="D60" s="47"/>
      <c r="E60" s="48"/>
      <c r="F60" s="22">
        <f t="shared" si="25"/>
        <v>0</v>
      </c>
      <c r="G60" s="47"/>
      <c r="H60" s="48"/>
      <c r="I60" s="22">
        <f t="shared" si="26"/>
        <v>0</v>
      </c>
      <c r="J60" s="5"/>
      <c r="K60" s="48"/>
      <c r="L60" s="43" t="e">
        <f t="shared" si="29"/>
        <v>#DIV/0!</v>
      </c>
      <c r="M60" s="48"/>
      <c r="N60" s="44" t="e">
        <f t="shared" si="30"/>
        <v>#DIV/0!</v>
      </c>
      <c r="O60" s="82"/>
      <c r="P60" s="44" t="e">
        <f t="shared" si="31"/>
        <v>#DIV/0!</v>
      </c>
      <c r="Q60" s="82"/>
      <c r="R60" s="44" t="e">
        <f t="shared" si="32"/>
        <v>#DIV/0!</v>
      </c>
      <c r="S60" s="82"/>
      <c r="T60" s="82"/>
      <c r="U60" s="83"/>
      <c r="V60" s="44" t="e">
        <f t="shared" si="33"/>
        <v>#DIV/0!</v>
      </c>
      <c r="W60" s="83"/>
      <c r="X60" s="83"/>
      <c r="Y60" s="84"/>
    </row>
    <row r="61" spans="1:25" s="3" customFormat="1" ht="18.5" x14ac:dyDescent="0.45">
      <c r="A61" s="49" t="s">
        <v>52</v>
      </c>
      <c r="B61" s="47"/>
      <c r="C61" s="47"/>
      <c r="D61" s="47"/>
      <c r="E61" s="48"/>
      <c r="F61" s="22">
        <f t="shared" si="25"/>
        <v>0</v>
      </c>
      <c r="G61" s="47"/>
      <c r="H61" s="48"/>
      <c r="I61" s="22">
        <f t="shared" si="26"/>
        <v>0</v>
      </c>
      <c r="J61" s="5"/>
      <c r="K61" s="48"/>
      <c r="L61" s="43" t="e">
        <f t="shared" si="29"/>
        <v>#DIV/0!</v>
      </c>
      <c r="M61" s="48"/>
      <c r="N61" s="44" t="e">
        <f t="shared" si="30"/>
        <v>#DIV/0!</v>
      </c>
      <c r="O61" s="82"/>
      <c r="P61" s="44" t="e">
        <f t="shared" si="31"/>
        <v>#DIV/0!</v>
      </c>
      <c r="Q61" s="82"/>
      <c r="R61" s="44" t="e">
        <f t="shared" si="32"/>
        <v>#DIV/0!</v>
      </c>
      <c r="S61" s="82"/>
      <c r="T61" s="82"/>
      <c r="U61" s="83"/>
      <c r="V61" s="44" t="e">
        <f t="shared" si="33"/>
        <v>#DIV/0!</v>
      </c>
      <c r="W61" s="83"/>
      <c r="X61" s="83"/>
      <c r="Y61" s="84"/>
    </row>
    <row r="62" spans="1:25" s="3" customFormat="1" ht="18.5" x14ac:dyDescent="0.45">
      <c r="A62" s="49" t="s">
        <v>53</v>
      </c>
      <c r="B62" s="47"/>
      <c r="C62" s="47"/>
      <c r="D62" s="47"/>
      <c r="E62" s="48"/>
      <c r="F62" s="22">
        <f t="shared" si="25"/>
        <v>0</v>
      </c>
      <c r="G62" s="47"/>
      <c r="H62" s="48"/>
      <c r="I62" s="22">
        <f t="shared" si="26"/>
        <v>0</v>
      </c>
      <c r="J62" s="5"/>
      <c r="K62" s="48"/>
      <c r="L62" s="43" t="e">
        <f t="shared" si="29"/>
        <v>#DIV/0!</v>
      </c>
      <c r="M62" s="48"/>
      <c r="N62" s="44" t="e">
        <f t="shared" si="30"/>
        <v>#DIV/0!</v>
      </c>
      <c r="O62" s="82"/>
      <c r="P62" s="44" t="e">
        <f t="shared" si="31"/>
        <v>#DIV/0!</v>
      </c>
      <c r="Q62" s="82"/>
      <c r="R62" s="44" t="e">
        <f t="shared" si="32"/>
        <v>#DIV/0!</v>
      </c>
      <c r="S62" s="82"/>
      <c r="T62" s="82"/>
      <c r="U62" s="83"/>
      <c r="V62" s="44" t="e">
        <f t="shared" si="33"/>
        <v>#DIV/0!</v>
      </c>
      <c r="W62" s="83"/>
      <c r="X62" s="83"/>
      <c r="Y62" s="84"/>
    </row>
    <row r="63" spans="1:25" s="3" customFormat="1" ht="18.5" x14ac:dyDescent="0.45">
      <c r="A63" s="49" t="s">
        <v>54</v>
      </c>
      <c r="B63" s="47"/>
      <c r="C63" s="47"/>
      <c r="D63" s="47"/>
      <c r="E63" s="48"/>
      <c r="F63" s="22">
        <f t="shared" si="25"/>
        <v>0</v>
      </c>
      <c r="G63" s="47"/>
      <c r="H63" s="48"/>
      <c r="I63" s="22">
        <f t="shared" si="26"/>
        <v>0</v>
      </c>
      <c r="J63" s="5"/>
      <c r="K63" s="48"/>
      <c r="L63" s="43" t="e">
        <f t="shared" si="29"/>
        <v>#DIV/0!</v>
      </c>
      <c r="M63" s="48"/>
      <c r="N63" s="44" t="e">
        <f t="shared" si="30"/>
        <v>#DIV/0!</v>
      </c>
      <c r="O63" s="82"/>
      <c r="P63" s="44" t="e">
        <f t="shared" si="31"/>
        <v>#DIV/0!</v>
      </c>
      <c r="Q63" s="82"/>
      <c r="R63" s="44" t="e">
        <f t="shared" si="32"/>
        <v>#DIV/0!</v>
      </c>
      <c r="S63" s="82"/>
      <c r="T63" s="82"/>
      <c r="U63" s="83"/>
      <c r="V63" s="44" t="e">
        <f t="shared" si="33"/>
        <v>#DIV/0!</v>
      </c>
      <c r="W63" s="83"/>
      <c r="X63" s="83"/>
      <c r="Y63" s="84"/>
    </row>
    <row r="64" spans="1:25" s="3" customFormat="1" ht="18.5" x14ac:dyDescent="0.45">
      <c r="A64" s="49" t="s">
        <v>55</v>
      </c>
      <c r="B64" s="47"/>
      <c r="C64" s="47"/>
      <c r="D64" s="47"/>
      <c r="E64" s="48"/>
      <c r="F64" s="22">
        <f t="shared" si="25"/>
        <v>0</v>
      </c>
      <c r="G64" s="47"/>
      <c r="H64" s="48"/>
      <c r="I64" s="22">
        <f t="shared" si="26"/>
        <v>0</v>
      </c>
      <c r="J64" s="5"/>
      <c r="K64" s="48"/>
      <c r="L64" s="43" t="e">
        <f t="shared" si="29"/>
        <v>#DIV/0!</v>
      </c>
      <c r="M64" s="48"/>
      <c r="N64" s="44" t="e">
        <f t="shared" si="30"/>
        <v>#DIV/0!</v>
      </c>
      <c r="O64" s="82"/>
      <c r="P64" s="44" t="e">
        <f t="shared" si="31"/>
        <v>#DIV/0!</v>
      </c>
      <c r="Q64" s="82"/>
      <c r="R64" s="44" t="e">
        <f t="shared" si="32"/>
        <v>#DIV/0!</v>
      </c>
      <c r="S64" s="82"/>
      <c r="T64" s="82"/>
      <c r="U64" s="83"/>
      <c r="V64" s="44" t="e">
        <f t="shared" si="33"/>
        <v>#DIV/0!</v>
      </c>
      <c r="W64" s="83"/>
      <c r="X64" s="83"/>
      <c r="Y64" s="84"/>
    </row>
    <row r="65" spans="1:25" s="3" customFormat="1" ht="18.5" x14ac:dyDescent="0.45">
      <c r="A65" s="49" t="s">
        <v>56</v>
      </c>
      <c r="B65" s="47"/>
      <c r="C65" s="47"/>
      <c r="D65" s="47"/>
      <c r="E65" s="48"/>
      <c r="F65" s="22">
        <f t="shared" si="25"/>
        <v>0</v>
      </c>
      <c r="G65" s="47"/>
      <c r="H65" s="48"/>
      <c r="I65" s="22">
        <f t="shared" si="26"/>
        <v>0</v>
      </c>
      <c r="J65" s="5"/>
      <c r="K65" s="48"/>
      <c r="L65" s="43" t="e">
        <f>K65/I65</f>
        <v>#DIV/0!</v>
      </c>
      <c r="M65" s="48"/>
      <c r="N65" s="44" t="e">
        <f>M65/I65</f>
        <v>#DIV/0!</v>
      </c>
      <c r="O65" s="82"/>
      <c r="P65" s="44" t="e">
        <f t="shared" si="31"/>
        <v>#DIV/0!</v>
      </c>
      <c r="Q65" s="82"/>
      <c r="R65" s="44" t="e">
        <f t="shared" si="32"/>
        <v>#DIV/0!</v>
      </c>
      <c r="S65" s="82"/>
      <c r="T65" s="82"/>
      <c r="U65" s="83"/>
      <c r="V65" s="44" t="e">
        <f>U65/O65</f>
        <v>#DIV/0!</v>
      </c>
      <c r="W65" s="83"/>
      <c r="X65" s="83"/>
      <c r="Y65" s="84"/>
    </row>
    <row r="66" spans="1:25" s="16" customFormat="1" ht="19" thickBot="1" x14ac:dyDescent="0.5">
      <c r="A66" s="17" t="s">
        <v>41</v>
      </c>
      <c r="B66" s="18">
        <f t="shared" ref="B66:I66" si="34">SUM(B56:B65)</f>
        <v>0</v>
      </c>
      <c r="C66" s="18">
        <f t="shared" si="34"/>
        <v>0</v>
      </c>
      <c r="D66" s="18">
        <f t="shared" si="34"/>
        <v>0</v>
      </c>
      <c r="E66" s="18">
        <f t="shared" si="34"/>
        <v>0</v>
      </c>
      <c r="F66" s="18">
        <f t="shared" si="34"/>
        <v>0</v>
      </c>
      <c r="G66" s="18">
        <f t="shared" si="34"/>
        <v>0</v>
      </c>
      <c r="H66" s="18">
        <f t="shared" si="34"/>
        <v>0</v>
      </c>
      <c r="I66" s="18">
        <f t="shared" si="34"/>
        <v>0</v>
      </c>
      <c r="J66" s="46"/>
      <c r="K66" s="18">
        <f>SUM(K56:K65)</f>
        <v>0</v>
      </c>
      <c r="L66" s="18" t="e">
        <f>K66/I66</f>
        <v>#DIV/0!</v>
      </c>
      <c r="M66" s="18">
        <f>SUM(M56:M65)</f>
        <v>0</v>
      </c>
      <c r="N66" s="18" t="e">
        <f>M66/I66</f>
        <v>#DIV/0!</v>
      </c>
      <c r="O66" s="18">
        <f>SUM(O56:O65)</f>
        <v>0</v>
      </c>
      <c r="P66" s="18" t="e">
        <f>O66/M66</f>
        <v>#DIV/0!</v>
      </c>
      <c r="Q66" s="18">
        <f>SUM(Q56:Q65)</f>
        <v>0</v>
      </c>
      <c r="R66" s="18" t="e">
        <f>Q66/O66</f>
        <v>#DIV/0!</v>
      </c>
      <c r="S66" s="18">
        <f>SUM(S56:S65)</f>
        <v>0</v>
      </c>
      <c r="T66" s="18">
        <f>SUM(T56:T65)</f>
        <v>0</v>
      </c>
      <c r="U66" s="18">
        <f>SUM(U56:U65)</f>
        <v>0</v>
      </c>
      <c r="V66" s="18" t="e">
        <f>U66/O66</f>
        <v>#DIV/0!</v>
      </c>
      <c r="W66" s="18">
        <f>SUM(W56:W65)</f>
        <v>0</v>
      </c>
      <c r="X66" s="18">
        <f>SUM(X56:X65)</f>
        <v>0</v>
      </c>
      <c r="Y66" s="18">
        <f>SUM(Y56:Y65)</f>
        <v>0</v>
      </c>
    </row>
    <row r="68" spans="1:25" s="16" customFormat="1" ht="19" thickBot="1" x14ac:dyDescent="0.5">
      <c r="A68" s="17" t="s">
        <v>42</v>
      </c>
      <c r="B68" s="18">
        <f t="shared" ref="B68:I68" si="35">B53+B66</f>
        <v>0</v>
      </c>
      <c r="C68" s="18">
        <f t="shared" si="35"/>
        <v>0</v>
      </c>
      <c r="D68" s="18">
        <f t="shared" si="35"/>
        <v>0</v>
      </c>
      <c r="E68" s="18">
        <f t="shared" si="35"/>
        <v>0</v>
      </c>
      <c r="F68" s="18">
        <f t="shared" si="35"/>
        <v>0</v>
      </c>
      <c r="G68" s="18">
        <f t="shared" si="35"/>
        <v>0</v>
      </c>
      <c r="H68" s="18">
        <f t="shared" si="35"/>
        <v>0</v>
      </c>
      <c r="I68" s="18">
        <f t="shared" si="35"/>
        <v>0</v>
      </c>
      <c r="J68" s="18" t="e">
        <f>J53+#REF!</f>
        <v>#REF!</v>
      </c>
      <c r="K68" s="18">
        <f>K53+K66</f>
        <v>0</v>
      </c>
      <c r="L68" s="45" t="e">
        <f>K68/I68</f>
        <v>#DIV/0!</v>
      </c>
      <c r="M68" s="31"/>
      <c r="N68" s="34"/>
      <c r="O68" s="31"/>
      <c r="P68" s="34"/>
      <c r="Q68" s="31"/>
      <c r="R68" s="32"/>
      <c r="S68" s="31"/>
      <c r="T68" s="31"/>
      <c r="U68" s="31"/>
      <c r="V68" s="34"/>
      <c r="W68" s="31"/>
      <c r="X68" s="31"/>
      <c r="Y68" s="31"/>
    </row>
  </sheetData>
  <sheetProtection algorithmName="SHA-512" hashValue="Hd7FjRjUVKFALHEjlGimWan2nn/wPZXuBamybLrmfJQlEqTO9oxVC7N7T90QSnz5OXB/B/ziBviBBgy5XdNBKA==" saltValue="CiuHwdbtGv+mGrxeA4xFaw==" spinCount="100000" sheet="1" objects="1" scenarios="1"/>
  <phoneticPr fontId="8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C49B8-F0BF-4D90-B42E-66035D90874E}">
  <sheetPr codeName="Blad12"/>
  <dimension ref="A4:Y68"/>
  <sheetViews>
    <sheetView zoomScale="70" zoomScaleNormal="70" workbookViewId="0">
      <selection activeCell="A5" sqref="A5:XFD5"/>
    </sheetView>
  </sheetViews>
  <sheetFormatPr defaultColWidth="8.81640625" defaultRowHeight="14.5" x14ac:dyDescent="0.35"/>
  <cols>
    <col min="1" max="1" width="55.81640625" customWidth="1"/>
    <col min="2" max="3" width="20.7265625" style="1" customWidth="1"/>
    <col min="4" max="6" width="20.7265625" customWidth="1"/>
    <col min="7" max="8" width="28.90625" customWidth="1"/>
    <col min="9" max="9" width="27.453125" customWidth="1"/>
    <col min="10" max="10" width="23.6328125" hidden="1" customWidth="1"/>
    <col min="11" max="11" width="15.453125" customWidth="1"/>
    <col min="12" max="12" width="22.1796875" customWidth="1"/>
    <col min="13" max="13" width="16.6328125" customWidth="1"/>
    <col min="14" max="14" width="23.08984375" customWidth="1"/>
    <col min="15" max="15" width="29.08984375" customWidth="1"/>
    <col min="16" max="16" width="23.08984375" customWidth="1"/>
    <col min="17" max="17" width="16.08984375" customWidth="1"/>
    <col min="18" max="18" width="21.81640625" customWidth="1"/>
    <col min="19" max="19" width="19.453125" customWidth="1"/>
    <col min="20" max="20" width="16.36328125" customWidth="1"/>
    <col min="21" max="21" width="15" customWidth="1"/>
    <col min="22" max="22" width="21.81640625" customWidth="1"/>
    <col min="23" max="23" width="11.6328125" customWidth="1"/>
    <col min="24" max="24" width="13.36328125" customWidth="1"/>
    <col min="25" max="25" width="11.36328125" customWidth="1"/>
  </cols>
  <sheetData>
    <row r="4" spans="1:25" s="2" customFormat="1" ht="26" x14ac:dyDescent="0.6">
      <c r="A4" s="50" t="s">
        <v>81</v>
      </c>
      <c r="B4" s="12"/>
      <c r="C4" s="12"/>
    </row>
    <row r="5" spans="1:25" s="2" customFormat="1" ht="26" x14ac:dyDescent="0.6">
      <c r="A5" s="51" t="str">
        <f>Jan!A5</f>
        <v xml:space="preserve">NAAM: </v>
      </c>
      <c r="B5" s="12"/>
      <c r="C5" s="12"/>
      <c r="G5" s="77" t="s">
        <v>92</v>
      </c>
      <c r="M5" s="77" t="s">
        <v>93</v>
      </c>
      <c r="Q5" s="77" t="s">
        <v>94</v>
      </c>
      <c r="X5" s="77" t="s">
        <v>95</v>
      </c>
    </row>
    <row r="6" spans="1:25" ht="15" thickBot="1" x14ac:dyDescent="0.4">
      <c r="K6" s="1" t="s">
        <v>57</v>
      </c>
    </row>
    <row r="7" spans="1:25" s="4" customFormat="1" ht="18.5" x14ac:dyDescent="0.45">
      <c r="A7" s="38"/>
      <c r="B7" s="6" t="s">
        <v>19</v>
      </c>
      <c r="C7" s="6" t="s">
        <v>18</v>
      </c>
      <c r="D7" s="6" t="s">
        <v>45</v>
      </c>
      <c r="E7" s="6" t="s">
        <v>43</v>
      </c>
      <c r="F7" s="7" t="s">
        <v>44</v>
      </c>
      <c r="G7" s="6" t="s">
        <v>13</v>
      </c>
      <c r="H7" s="6" t="s">
        <v>14</v>
      </c>
      <c r="I7" s="7" t="s">
        <v>15</v>
      </c>
      <c r="J7" s="6" t="s">
        <v>9</v>
      </c>
      <c r="K7" s="7" t="s">
        <v>16</v>
      </c>
      <c r="L7" s="7" t="s">
        <v>4</v>
      </c>
      <c r="M7" s="6" t="s">
        <v>11</v>
      </c>
      <c r="N7" s="7" t="s">
        <v>5</v>
      </c>
      <c r="O7" s="6" t="s">
        <v>0</v>
      </c>
      <c r="P7" s="7" t="s">
        <v>7</v>
      </c>
      <c r="Q7" s="6" t="s">
        <v>1</v>
      </c>
      <c r="R7" s="7" t="s">
        <v>6</v>
      </c>
      <c r="S7" s="6" t="s">
        <v>2</v>
      </c>
      <c r="T7" s="6" t="s">
        <v>3</v>
      </c>
      <c r="U7" s="8">
        <v>0.35</v>
      </c>
      <c r="V7" s="9" t="s">
        <v>8</v>
      </c>
      <c r="W7" s="8">
        <v>0.42</v>
      </c>
      <c r="X7" s="8">
        <v>0.5</v>
      </c>
      <c r="Y7" s="10" t="s">
        <v>10</v>
      </c>
    </row>
    <row r="8" spans="1:25" s="16" customFormat="1" ht="18.5" x14ac:dyDescent="0.45">
      <c r="A8" s="35" t="s">
        <v>46</v>
      </c>
      <c r="B8" s="42">
        <f t="shared" ref="B8:I8" si="0">B53</f>
        <v>0</v>
      </c>
      <c r="C8" s="42">
        <f t="shared" si="0"/>
        <v>0</v>
      </c>
      <c r="D8" s="42">
        <f t="shared" si="0"/>
        <v>0</v>
      </c>
      <c r="E8" s="42">
        <f t="shared" si="0"/>
        <v>0</v>
      </c>
      <c r="F8" s="42">
        <f t="shared" si="0"/>
        <v>0</v>
      </c>
      <c r="G8" s="42">
        <f t="shared" si="0"/>
        <v>0</v>
      </c>
      <c r="H8" s="42">
        <f t="shared" si="0"/>
        <v>0</v>
      </c>
      <c r="I8" s="42">
        <f t="shared" si="0"/>
        <v>0</v>
      </c>
      <c r="J8" s="42"/>
      <c r="K8" s="42">
        <f>K53</f>
        <v>0</v>
      </c>
      <c r="L8" s="43" t="e">
        <f>K8/I8</f>
        <v>#DIV/0!</v>
      </c>
      <c r="M8" s="48"/>
      <c r="N8" s="44" t="e">
        <f>M8/I8</f>
        <v>#DIV/0!</v>
      </c>
      <c r="O8" s="82"/>
      <c r="P8" s="44" t="e">
        <f t="shared" ref="P8:P10" si="1">O8/M8</f>
        <v>#DIV/0!</v>
      </c>
      <c r="Q8" s="82"/>
      <c r="R8" s="44" t="e">
        <f>Q8/O8</f>
        <v>#DIV/0!</v>
      </c>
      <c r="S8" s="82"/>
      <c r="T8" s="82"/>
      <c r="U8" s="83"/>
      <c r="V8" s="44" t="e">
        <f>U8/O8</f>
        <v>#DIV/0!</v>
      </c>
      <c r="W8" s="83"/>
      <c r="X8" s="83"/>
      <c r="Y8" s="84"/>
    </row>
    <row r="9" spans="1:25" s="16" customFormat="1" ht="18.5" x14ac:dyDescent="0.45">
      <c r="A9" s="35" t="s">
        <v>41</v>
      </c>
      <c r="B9" s="42">
        <f t="shared" ref="B9:I9" si="2">B66</f>
        <v>0</v>
      </c>
      <c r="C9" s="42">
        <f t="shared" si="2"/>
        <v>0</v>
      </c>
      <c r="D9" s="42">
        <f t="shared" si="2"/>
        <v>0</v>
      </c>
      <c r="E9" s="42">
        <f t="shared" si="2"/>
        <v>0</v>
      </c>
      <c r="F9" s="42">
        <f t="shared" si="2"/>
        <v>0</v>
      </c>
      <c r="G9" s="42">
        <f t="shared" si="2"/>
        <v>0</v>
      </c>
      <c r="H9" s="42">
        <f t="shared" si="2"/>
        <v>0</v>
      </c>
      <c r="I9" s="42">
        <f t="shared" si="2"/>
        <v>0</v>
      </c>
      <c r="J9" s="42" t="e">
        <f>#REF!</f>
        <v>#REF!</v>
      </c>
      <c r="K9" s="42">
        <f>K66</f>
        <v>0</v>
      </c>
      <c r="L9" s="43" t="e">
        <f>K9/I9</f>
        <v>#DIV/0!</v>
      </c>
      <c r="M9" s="42">
        <f>M66</f>
        <v>0</v>
      </c>
      <c r="N9" s="44" t="e">
        <f t="shared" ref="N9" si="3">M9/I9</f>
        <v>#DIV/0!</v>
      </c>
      <c r="O9" s="42">
        <f>O66</f>
        <v>0</v>
      </c>
      <c r="P9" s="44" t="e">
        <f>O9/M9</f>
        <v>#DIV/0!</v>
      </c>
      <c r="Q9" s="42">
        <f>Q66</f>
        <v>0</v>
      </c>
      <c r="R9" s="44" t="e">
        <f t="shared" ref="R9:R10" si="4">Q9/O9</f>
        <v>#DIV/0!</v>
      </c>
      <c r="S9" s="42">
        <f>S66</f>
        <v>0</v>
      </c>
      <c r="T9" s="42">
        <f>T66</f>
        <v>0</v>
      </c>
      <c r="U9" s="42">
        <f>U66</f>
        <v>0</v>
      </c>
      <c r="V9" s="44" t="e">
        <f>U9/O9</f>
        <v>#DIV/0!</v>
      </c>
      <c r="W9" s="42">
        <f>W66</f>
        <v>0</v>
      </c>
      <c r="X9" s="42">
        <f>X66</f>
        <v>0</v>
      </c>
      <c r="Y9" s="42">
        <f>Y66</f>
        <v>0</v>
      </c>
    </row>
    <row r="10" spans="1:25" s="16" customFormat="1" ht="18.5" x14ac:dyDescent="0.45">
      <c r="A10" s="35" t="s">
        <v>42</v>
      </c>
      <c r="B10" s="36">
        <f t="shared" ref="B10:I10" si="5">B8+B9</f>
        <v>0</v>
      </c>
      <c r="C10" s="36">
        <f t="shared" si="5"/>
        <v>0</v>
      </c>
      <c r="D10" s="36">
        <f t="shared" si="5"/>
        <v>0</v>
      </c>
      <c r="E10" s="36">
        <f t="shared" si="5"/>
        <v>0</v>
      </c>
      <c r="F10" s="36">
        <f t="shared" si="5"/>
        <v>0</v>
      </c>
      <c r="G10" s="36">
        <f t="shared" si="5"/>
        <v>0</v>
      </c>
      <c r="H10" s="36">
        <f t="shared" si="5"/>
        <v>0</v>
      </c>
      <c r="I10" s="36">
        <f t="shared" si="5"/>
        <v>0</v>
      </c>
      <c r="J10" s="36"/>
      <c r="K10" s="36">
        <f>K8+K9</f>
        <v>0</v>
      </c>
      <c r="L10" s="37" t="e">
        <f>K10/I10</f>
        <v>#DIV/0!</v>
      </c>
      <c r="M10" s="36">
        <f>M8+M9</f>
        <v>0</v>
      </c>
      <c r="N10" s="44" t="e">
        <f>M10/I10</f>
        <v>#DIV/0!</v>
      </c>
      <c r="O10" s="36">
        <f>O8+O9</f>
        <v>0</v>
      </c>
      <c r="P10" s="44" t="e">
        <f t="shared" si="1"/>
        <v>#DIV/0!</v>
      </c>
      <c r="Q10" s="36">
        <f>Q8+Q9</f>
        <v>0</v>
      </c>
      <c r="R10" s="44" t="e">
        <f t="shared" si="4"/>
        <v>#DIV/0!</v>
      </c>
      <c r="S10" s="36">
        <f>S8+S9</f>
        <v>0</v>
      </c>
      <c r="T10" s="36">
        <f>T8+T9</f>
        <v>0</v>
      </c>
      <c r="U10" s="36">
        <f>U8+U9</f>
        <v>0</v>
      </c>
      <c r="V10" s="44" t="e">
        <f t="shared" ref="V10" si="6">U10/O10</f>
        <v>#DIV/0!</v>
      </c>
      <c r="W10" s="36">
        <f>W8+W9</f>
        <v>0</v>
      </c>
      <c r="X10" s="36">
        <f>X8+X9</f>
        <v>0</v>
      </c>
      <c r="Y10" s="36">
        <f>Y8+Y9</f>
        <v>0</v>
      </c>
    </row>
    <row r="11" spans="1:25" ht="15" thickBot="1" x14ac:dyDescent="0.4"/>
    <row r="12" spans="1:25" s="4" customFormat="1" ht="18.5" x14ac:dyDescent="0.45">
      <c r="A12" s="19" t="s">
        <v>33</v>
      </c>
      <c r="B12" s="6" t="s">
        <v>19</v>
      </c>
      <c r="C12" s="6" t="s">
        <v>18</v>
      </c>
      <c r="D12" s="6" t="s">
        <v>45</v>
      </c>
      <c r="E12" s="6" t="s">
        <v>43</v>
      </c>
      <c r="F12" s="7" t="s">
        <v>44</v>
      </c>
      <c r="G12" s="6" t="s">
        <v>13</v>
      </c>
      <c r="H12" s="6" t="s">
        <v>14</v>
      </c>
      <c r="I12" s="7" t="s">
        <v>15</v>
      </c>
      <c r="J12" s="6" t="s">
        <v>9</v>
      </c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9"/>
      <c r="V12" s="29"/>
      <c r="W12" s="29"/>
      <c r="X12" s="29"/>
      <c r="Y12" s="28"/>
    </row>
    <row r="13" spans="1:25" s="4" customFormat="1" ht="18.5" x14ac:dyDescent="0.45">
      <c r="A13" s="23" t="s">
        <v>27</v>
      </c>
      <c r="B13" s="81"/>
      <c r="C13" s="81"/>
      <c r="D13" s="82"/>
      <c r="E13" s="82"/>
      <c r="F13" s="22">
        <f>SUM(D13:E13)</f>
        <v>0</v>
      </c>
      <c r="G13" s="82"/>
      <c r="H13" s="82"/>
      <c r="I13" s="22">
        <f>SUM(G13:H13)</f>
        <v>0</v>
      </c>
      <c r="J13" s="21"/>
      <c r="K13" s="28"/>
      <c r="L13" s="28"/>
      <c r="M13" s="28"/>
      <c r="N13" s="30"/>
      <c r="O13" s="28"/>
      <c r="P13" s="30"/>
      <c r="Q13" s="28"/>
      <c r="R13" s="30"/>
      <c r="S13" s="28"/>
      <c r="T13" s="28"/>
      <c r="U13" s="29"/>
      <c r="V13" s="30"/>
      <c r="W13" s="29"/>
      <c r="X13" s="29"/>
      <c r="Y13" s="28"/>
    </row>
    <row r="14" spans="1:25" s="4" customFormat="1" ht="18.5" x14ac:dyDescent="0.45">
      <c r="A14" s="23" t="s">
        <v>26</v>
      </c>
      <c r="B14" s="47"/>
      <c r="C14" s="47"/>
      <c r="D14" s="48"/>
      <c r="E14" s="82"/>
      <c r="F14" s="22">
        <f t="shared" ref="F14:F15" si="7">SUM(D14:E14)</f>
        <v>0</v>
      </c>
      <c r="G14" s="82"/>
      <c r="H14" s="82"/>
      <c r="I14" s="22">
        <f>SUM(G14:H14)</f>
        <v>0</v>
      </c>
      <c r="J14" s="21"/>
      <c r="K14" s="28"/>
      <c r="L14" s="28"/>
      <c r="M14" s="28"/>
      <c r="N14" s="30"/>
      <c r="O14" s="28"/>
      <c r="P14" s="30"/>
      <c r="Q14" s="28"/>
      <c r="R14" s="30"/>
      <c r="S14" s="28"/>
      <c r="T14" s="28"/>
      <c r="U14" s="29"/>
      <c r="V14" s="30"/>
      <c r="W14" s="29"/>
      <c r="X14" s="29"/>
      <c r="Y14" s="28"/>
    </row>
    <row r="15" spans="1:25" s="4" customFormat="1" ht="18.5" x14ac:dyDescent="0.45">
      <c r="A15" s="23" t="s">
        <v>35</v>
      </c>
      <c r="B15" s="81"/>
      <c r="C15" s="81"/>
      <c r="D15" s="82"/>
      <c r="E15" s="82"/>
      <c r="F15" s="22">
        <f t="shared" si="7"/>
        <v>0</v>
      </c>
      <c r="G15" s="82"/>
      <c r="H15" s="82"/>
      <c r="I15" s="22">
        <f>SUM(G15:H15)</f>
        <v>0</v>
      </c>
      <c r="J15" s="21"/>
      <c r="K15" s="28"/>
      <c r="L15" s="28"/>
      <c r="M15" s="28"/>
      <c r="N15" s="30"/>
      <c r="O15" s="28"/>
      <c r="P15" s="30"/>
      <c r="Q15" s="28"/>
      <c r="R15" s="30"/>
      <c r="S15" s="28"/>
      <c r="T15" s="28"/>
      <c r="U15" s="29"/>
      <c r="V15" s="30"/>
      <c r="W15" s="29"/>
      <c r="X15" s="29"/>
      <c r="Y15" s="28"/>
    </row>
    <row r="16" spans="1:25" s="16" customFormat="1" ht="19" thickBot="1" x14ac:dyDescent="0.5">
      <c r="A16" s="13" t="s">
        <v>17</v>
      </c>
      <c r="B16" s="14">
        <f>SUM(B13:B15)</f>
        <v>0</v>
      </c>
      <c r="C16" s="14">
        <f t="shared" ref="C16:J16" si="8">SUM(C13:C15)</f>
        <v>0</v>
      </c>
      <c r="D16" s="14">
        <f t="shared" si="8"/>
        <v>0</v>
      </c>
      <c r="E16" s="14">
        <f t="shared" si="8"/>
        <v>0</v>
      </c>
      <c r="F16" s="14">
        <f t="shared" si="8"/>
        <v>0</v>
      </c>
      <c r="G16" s="14">
        <f t="shared" si="8"/>
        <v>0</v>
      </c>
      <c r="H16" s="14">
        <f t="shared" si="8"/>
        <v>0</v>
      </c>
      <c r="I16" s="14">
        <f t="shared" si="8"/>
        <v>0</v>
      </c>
      <c r="J16" s="14">
        <f t="shared" si="8"/>
        <v>0</v>
      </c>
      <c r="K16" s="31"/>
      <c r="L16" s="31"/>
      <c r="M16" s="31"/>
      <c r="N16" s="32"/>
      <c r="O16" s="31"/>
      <c r="P16" s="32"/>
      <c r="Q16" s="31"/>
      <c r="R16" s="32"/>
      <c r="S16" s="31"/>
      <c r="T16" s="31"/>
      <c r="U16" s="31"/>
      <c r="V16" s="32"/>
      <c r="W16" s="31"/>
      <c r="X16" s="31"/>
      <c r="Y16" s="31"/>
    </row>
    <row r="17" spans="1:25" ht="15" thickBot="1" x14ac:dyDescent="0.4">
      <c r="B17"/>
      <c r="C17"/>
    </row>
    <row r="18" spans="1:25" s="4" customFormat="1" ht="18.5" x14ac:dyDescent="0.45">
      <c r="A18" s="19" t="s">
        <v>34</v>
      </c>
      <c r="B18" s="6" t="s">
        <v>19</v>
      </c>
      <c r="C18" s="6" t="s">
        <v>18</v>
      </c>
      <c r="D18" s="6" t="s">
        <v>45</v>
      </c>
      <c r="E18" s="40"/>
      <c r="F18" s="7" t="s">
        <v>44</v>
      </c>
      <c r="G18" s="6" t="s">
        <v>13</v>
      </c>
      <c r="H18" s="6" t="s">
        <v>14</v>
      </c>
      <c r="I18" s="7" t="s">
        <v>15</v>
      </c>
      <c r="J18" s="6" t="s">
        <v>9</v>
      </c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9"/>
      <c r="V18" s="29"/>
      <c r="W18" s="29"/>
      <c r="X18" s="29"/>
      <c r="Y18" s="28"/>
    </row>
    <row r="19" spans="1:25" s="3" customFormat="1" ht="18.5" x14ac:dyDescent="0.45">
      <c r="A19" s="11" t="s">
        <v>21</v>
      </c>
      <c r="B19" s="47"/>
      <c r="C19" s="47"/>
      <c r="D19" s="48"/>
      <c r="E19" s="27"/>
      <c r="F19" s="22">
        <f t="shared" ref="F19:F27" si="9">SUM(D19:E19)</f>
        <v>0</v>
      </c>
      <c r="G19" s="82"/>
      <c r="H19" s="48"/>
      <c r="I19" s="22">
        <f t="shared" ref="I19:I27" si="10">SUM(G19:H19)</f>
        <v>0</v>
      </c>
      <c r="J19" s="5"/>
      <c r="K19" s="24"/>
      <c r="L19" s="24"/>
      <c r="M19" s="24"/>
      <c r="N19" s="30"/>
      <c r="O19" s="24"/>
      <c r="P19" s="30"/>
      <c r="Q19" s="24"/>
      <c r="R19" s="30"/>
      <c r="S19" s="24"/>
      <c r="T19" s="24"/>
      <c r="U19" s="24"/>
      <c r="V19" s="30"/>
      <c r="W19" s="24"/>
      <c r="X19" s="24"/>
      <c r="Y19" s="24"/>
    </row>
    <row r="20" spans="1:25" s="3" customFormat="1" ht="18.5" x14ac:dyDescent="0.45">
      <c r="A20" s="11" t="s">
        <v>91</v>
      </c>
      <c r="B20" s="47"/>
      <c r="C20" s="47"/>
      <c r="D20" s="48"/>
      <c r="E20" s="26"/>
      <c r="F20" s="22">
        <f t="shared" si="9"/>
        <v>0</v>
      </c>
      <c r="G20" s="48"/>
      <c r="H20" s="48"/>
      <c r="I20" s="22">
        <f t="shared" si="10"/>
        <v>0</v>
      </c>
      <c r="J20" s="5"/>
      <c r="K20" s="24"/>
      <c r="L20" s="24"/>
      <c r="M20" s="24"/>
      <c r="N20" s="30"/>
      <c r="O20" s="24"/>
      <c r="P20" s="30"/>
      <c r="Q20" s="24"/>
      <c r="R20" s="30"/>
      <c r="S20" s="24"/>
      <c r="T20" s="24"/>
      <c r="U20" s="24"/>
      <c r="V20" s="30"/>
      <c r="W20" s="24"/>
      <c r="X20" s="24"/>
      <c r="Y20" s="24"/>
    </row>
    <row r="21" spans="1:25" s="3" customFormat="1" ht="18.5" x14ac:dyDescent="0.45">
      <c r="A21" s="11" t="s">
        <v>89</v>
      </c>
      <c r="B21" s="47"/>
      <c r="C21" s="47"/>
      <c r="D21" s="48"/>
      <c r="E21" s="26"/>
      <c r="F21" s="22">
        <f t="shared" si="9"/>
        <v>0</v>
      </c>
      <c r="G21" s="48"/>
      <c r="H21" s="48"/>
      <c r="I21" s="22">
        <f t="shared" si="10"/>
        <v>0</v>
      </c>
      <c r="J21" s="5"/>
      <c r="K21" s="24"/>
      <c r="L21" s="24"/>
      <c r="M21" s="24"/>
      <c r="N21" s="30"/>
      <c r="O21" s="24"/>
      <c r="P21" s="30"/>
      <c r="Q21" s="24"/>
      <c r="R21" s="30"/>
      <c r="S21" s="24"/>
      <c r="T21" s="24"/>
      <c r="U21" s="24"/>
      <c r="V21" s="30"/>
      <c r="W21" s="24"/>
      <c r="X21" s="24"/>
      <c r="Y21" s="24"/>
    </row>
    <row r="22" spans="1:25" s="3" customFormat="1" ht="18.5" x14ac:dyDescent="0.45">
      <c r="A22" s="11" t="s">
        <v>90</v>
      </c>
      <c r="B22" s="47"/>
      <c r="C22" s="47"/>
      <c r="D22" s="48"/>
      <c r="E22" s="26"/>
      <c r="F22" s="22">
        <f t="shared" si="9"/>
        <v>0</v>
      </c>
      <c r="G22" s="48"/>
      <c r="H22" s="48"/>
      <c r="I22" s="22">
        <f t="shared" si="10"/>
        <v>0</v>
      </c>
      <c r="J22" s="5"/>
      <c r="K22" s="24"/>
      <c r="L22" s="24"/>
      <c r="M22" s="24"/>
      <c r="N22" s="30"/>
      <c r="O22" s="24"/>
      <c r="P22" s="30"/>
      <c r="Q22" s="24"/>
      <c r="R22" s="30"/>
      <c r="S22" s="24"/>
      <c r="T22" s="24"/>
      <c r="U22" s="24"/>
      <c r="V22" s="30"/>
      <c r="W22" s="24"/>
      <c r="X22" s="24"/>
      <c r="Y22" s="24"/>
    </row>
    <row r="23" spans="1:25" s="3" customFormat="1" ht="18.5" x14ac:dyDescent="0.45">
      <c r="A23" s="11" t="s">
        <v>22</v>
      </c>
      <c r="B23" s="47"/>
      <c r="C23" s="47"/>
      <c r="D23" s="48"/>
      <c r="E23" s="26"/>
      <c r="F23" s="22">
        <f t="shared" si="9"/>
        <v>0</v>
      </c>
      <c r="G23" s="48"/>
      <c r="H23" s="48"/>
      <c r="I23" s="22">
        <f t="shared" si="10"/>
        <v>0</v>
      </c>
      <c r="J23" s="5"/>
      <c r="K23" s="24"/>
      <c r="L23" s="24"/>
      <c r="M23" s="24"/>
      <c r="N23" s="30"/>
      <c r="O23" s="24"/>
      <c r="P23" s="30"/>
      <c r="Q23" s="24"/>
      <c r="R23" s="30"/>
      <c r="S23" s="24"/>
      <c r="T23" s="24"/>
      <c r="U23" s="24"/>
      <c r="V23" s="30"/>
      <c r="W23" s="24"/>
      <c r="X23" s="24"/>
      <c r="Y23" s="24"/>
    </row>
    <row r="24" spans="1:25" s="3" customFormat="1" ht="18.5" x14ac:dyDescent="0.45">
      <c r="A24" s="11" t="s">
        <v>23</v>
      </c>
      <c r="B24" s="47"/>
      <c r="C24" s="47"/>
      <c r="D24" s="48"/>
      <c r="E24" s="26"/>
      <c r="F24" s="22">
        <f t="shared" si="9"/>
        <v>0</v>
      </c>
      <c r="G24" s="48"/>
      <c r="H24" s="48"/>
      <c r="I24" s="22">
        <f t="shared" si="10"/>
        <v>0</v>
      </c>
      <c r="J24" s="5"/>
      <c r="K24" s="24"/>
      <c r="L24" s="24"/>
      <c r="M24" s="24"/>
      <c r="N24" s="30"/>
      <c r="O24" s="24"/>
      <c r="P24" s="30"/>
      <c r="Q24" s="24"/>
      <c r="R24" s="30"/>
      <c r="S24" s="24"/>
      <c r="T24" s="24"/>
      <c r="U24" s="24"/>
      <c r="V24" s="30"/>
      <c r="W24" s="24"/>
      <c r="X24" s="24"/>
      <c r="Y24" s="24"/>
    </row>
    <row r="25" spans="1:25" s="3" customFormat="1" ht="18.5" x14ac:dyDescent="0.45">
      <c r="A25" s="11" t="s">
        <v>24</v>
      </c>
      <c r="B25" s="47"/>
      <c r="C25" s="47"/>
      <c r="D25" s="48"/>
      <c r="E25" s="26"/>
      <c r="F25" s="22">
        <f t="shared" si="9"/>
        <v>0</v>
      </c>
      <c r="G25" s="48"/>
      <c r="H25" s="48"/>
      <c r="I25" s="22">
        <f t="shared" si="10"/>
        <v>0</v>
      </c>
      <c r="J25" s="5"/>
      <c r="K25" s="28"/>
      <c r="L25" s="28"/>
      <c r="M25" s="28"/>
      <c r="N25" s="30"/>
      <c r="O25" s="28"/>
      <c r="P25" s="30"/>
      <c r="Q25" s="28"/>
      <c r="R25" s="30"/>
      <c r="S25" s="28"/>
      <c r="T25" s="28"/>
      <c r="U25" s="29"/>
      <c r="V25" s="30"/>
      <c r="W25" s="29"/>
      <c r="X25" s="29"/>
      <c r="Y25" s="28"/>
    </row>
    <row r="26" spans="1:25" s="3" customFormat="1" ht="18.5" x14ac:dyDescent="0.45">
      <c r="A26" s="11" t="s">
        <v>25</v>
      </c>
      <c r="B26" s="47"/>
      <c r="C26" s="47"/>
      <c r="D26" s="48"/>
      <c r="E26" s="26"/>
      <c r="F26" s="22">
        <f t="shared" si="9"/>
        <v>0</v>
      </c>
      <c r="G26" s="48"/>
      <c r="H26" s="48"/>
      <c r="I26" s="22">
        <f t="shared" si="10"/>
        <v>0</v>
      </c>
      <c r="J26" s="5"/>
      <c r="K26" s="24"/>
      <c r="L26" s="24"/>
      <c r="M26" s="24"/>
      <c r="N26" s="30"/>
      <c r="O26" s="33"/>
      <c r="P26" s="30"/>
      <c r="Q26" s="24"/>
      <c r="R26" s="30"/>
      <c r="S26" s="24"/>
      <c r="T26" s="24"/>
      <c r="U26" s="24"/>
      <c r="V26" s="30"/>
      <c r="W26" s="24"/>
      <c r="X26" s="24"/>
      <c r="Y26" s="24"/>
    </row>
    <row r="27" spans="1:25" s="3" customFormat="1" ht="18.5" x14ac:dyDescent="0.45">
      <c r="A27" s="11" t="s">
        <v>37</v>
      </c>
      <c r="B27" s="47"/>
      <c r="C27" s="47"/>
      <c r="D27" s="48"/>
      <c r="E27" s="26"/>
      <c r="F27" s="22">
        <f t="shared" si="9"/>
        <v>0</v>
      </c>
      <c r="G27" s="48"/>
      <c r="H27" s="48"/>
      <c r="I27" s="22">
        <f t="shared" si="10"/>
        <v>0</v>
      </c>
      <c r="J27" s="5"/>
      <c r="K27" s="24"/>
      <c r="L27" s="24"/>
      <c r="M27" s="24"/>
      <c r="N27" s="30"/>
      <c r="O27" s="33"/>
      <c r="P27" s="30"/>
      <c r="Q27" s="24"/>
      <c r="R27" s="30"/>
      <c r="S27" s="24"/>
      <c r="T27" s="24"/>
      <c r="U27" s="24"/>
      <c r="V27" s="30"/>
      <c r="W27" s="24"/>
      <c r="X27" s="24"/>
      <c r="Y27" s="24"/>
    </row>
    <row r="28" spans="1:25" s="16" customFormat="1" ht="19" thickBot="1" x14ac:dyDescent="0.5">
      <c r="A28" s="13" t="s">
        <v>17</v>
      </c>
      <c r="B28" s="14">
        <f t="shared" ref="B28:I28" si="11">SUM(B19:B27)</f>
        <v>0</v>
      </c>
      <c r="C28" s="14">
        <f t="shared" si="11"/>
        <v>0</v>
      </c>
      <c r="D28" s="14">
        <f t="shared" si="11"/>
        <v>0</v>
      </c>
      <c r="E28" s="39"/>
      <c r="F28" s="14">
        <f t="shared" si="11"/>
        <v>0</v>
      </c>
      <c r="G28" s="14">
        <f t="shared" si="11"/>
        <v>0</v>
      </c>
      <c r="H28" s="14">
        <f t="shared" si="11"/>
        <v>0</v>
      </c>
      <c r="I28" s="14">
        <f t="shared" si="11"/>
        <v>0</v>
      </c>
      <c r="J28" s="15">
        <f>SUM(J23:J27)</f>
        <v>0</v>
      </c>
      <c r="K28" s="31"/>
      <c r="L28" s="31"/>
      <c r="M28" s="31"/>
      <c r="N28" s="32"/>
      <c r="O28" s="31"/>
      <c r="P28" s="32"/>
      <c r="Q28" s="31"/>
      <c r="R28" s="32"/>
      <c r="S28" s="31"/>
      <c r="T28" s="31"/>
      <c r="U28" s="31"/>
      <c r="V28" s="32"/>
      <c r="W28" s="31"/>
      <c r="X28" s="31"/>
      <c r="Y28" s="31"/>
    </row>
    <row r="29" spans="1:25" ht="15" thickBot="1" x14ac:dyDescent="0.4">
      <c r="B29"/>
      <c r="C29"/>
    </row>
    <row r="30" spans="1:25" s="4" customFormat="1" ht="18.5" x14ac:dyDescent="0.45">
      <c r="A30" s="20" t="s">
        <v>20</v>
      </c>
      <c r="B30" s="6" t="s">
        <v>19</v>
      </c>
      <c r="C30" s="6" t="s">
        <v>18</v>
      </c>
      <c r="D30" s="6" t="s">
        <v>45</v>
      </c>
      <c r="E30" s="6" t="s">
        <v>43</v>
      </c>
      <c r="F30" s="7" t="s">
        <v>44</v>
      </c>
      <c r="G30" s="6" t="s">
        <v>13</v>
      </c>
      <c r="H30" s="6" t="s">
        <v>14</v>
      </c>
      <c r="I30" s="7" t="s">
        <v>15</v>
      </c>
      <c r="J30" s="6" t="s">
        <v>9</v>
      </c>
      <c r="K30" s="7" t="s">
        <v>16</v>
      </c>
      <c r="L30" s="28"/>
      <c r="M30" s="28"/>
      <c r="N30" s="28"/>
      <c r="O30" s="28"/>
      <c r="P30" s="28"/>
      <c r="Q30" s="28"/>
      <c r="R30" s="28"/>
      <c r="S30" s="28"/>
      <c r="T30" s="28"/>
      <c r="U30" s="29"/>
      <c r="V30" s="29"/>
      <c r="W30" s="29"/>
      <c r="X30" s="29"/>
      <c r="Y30" s="28"/>
    </row>
    <row r="31" spans="1:25" s="3" customFormat="1" ht="18.5" x14ac:dyDescent="0.45">
      <c r="A31" s="11" t="s">
        <v>47</v>
      </c>
      <c r="B31" s="81"/>
      <c r="C31" s="81"/>
      <c r="D31" s="82"/>
      <c r="E31" s="82"/>
      <c r="F31" s="22">
        <f t="shared" ref="F31:F37" si="12">SUM(D31:E31)</f>
        <v>0</v>
      </c>
      <c r="G31" s="82"/>
      <c r="H31" s="48"/>
      <c r="I31" s="22">
        <f t="shared" ref="I31:I37" si="13">SUM(G31:H31)</f>
        <v>0</v>
      </c>
      <c r="J31" s="5"/>
      <c r="K31" s="41">
        <f>I31</f>
        <v>0</v>
      </c>
      <c r="L31" s="24"/>
      <c r="M31" s="24"/>
      <c r="N31" s="30"/>
      <c r="O31" s="24"/>
      <c r="P31" s="30"/>
      <c r="Q31" s="24"/>
      <c r="R31" s="30"/>
      <c r="S31" s="24"/>
      <c r="T31" s="24"/>
      <c r="U31" s="24"/>
      <c r="V31" s="30"/>
      <c r="W31" s="24"/>
      <c r="X31" s="24"/>
      <c r="Y31" s="24"/>
    </row>
    <row r="32" spans="1:25" s="3" customFormat="1" ht="18.5" x14ac:dyDescent="0.45">
      <c r="A32" s="11" t="s">
        <v>36</v>
      </c>
      <c r="B32" s="81"/>
      <c r="C32" s="81"/>
      <c r="D32" s="82"/>
      <c r="E32" s="82"/>
      <c r="F32" s="22">
        <f t="shared" si="12"/>
        <v>0</v>
      </c>
      <c r="G32" s="82"/>
      <c r="H32" s="48"/>
      <c r="I32" s="22">
        <f t="shared" si="13"/>
        <v>0</v>
      </c>
      <c r="J32" s="5"/>
      <c r="K32" s="41">
        <f t="shared" ref="K32:K37" si="14">I32</f>
        <v>0</v>
      </c>
      <c r="L32" s="24"/>
      <c r="M32" s="24"/>
      <c r="N32" s="30"/>
      <c r="O32" s="24"/>
      <c r="P32" s="30"/>
      <c r="Q32" s="24"/>
      <c r="R32" s="30"/>
      <c r="S32" s="24"/>
      <c r="T32" s="24"/>
      <c r="U32" s="24"/>
      <c r="V32" s="30"/>
      <c r="W32" s="24"/>
      <c r="X32" s="24"/>
      <c r="Y32" s="24"/>
    </row>
    <row r="33" spans="1:25" s="3" customFormat="1" ht="18.5" x14ac:dyDescent="0.45">
      <c r="A33" s="11" t="s">
        <v>30</v>
      </c>
      <c r="B33" s="47"/>
      <c r="C33" s="47"/>
      <c r="D33" s="48"/>
      <c r="E33" s="48"/>
      <c r="F33" s="22">
        <f t="shared" si="12"/>
        <v>0</v>
      </c>
      <c r="G33" s="48"/>
      <c r="H33" s="48"/>
      <c r="I33" s="22">
        <f t="shared" si="13"/>
        <v>0</v>
      </c>
      <c r="J33" s="5"/>
      <c r="K33" s="41">
        <f t="shared" si="14"/>
        <v>0</v>
      </c>
      <c r="L33" s="24"/>
      <c r="M33" s="24"/>
      <c r="N33" s="30"/>
      <c r="O33" s="24"/>
      <c r="P33" s="30"/>
      <c r="Q33" s="24"/>
      <c r="R33" s="30"/>
      <c r="S33" s="24"/>
      <c r="T33" s="24"/>
      <c r="U33" s="24"/>
      <c r="V33" s="30"/>
      <c r="W33" s="24"/>
      <c r="X33" s="24"/>
      <c r="Y33" s="24"/>
    </row>
    <row r="34" spans="1:25" s="3" customFormat="1" ht="18.5" x14ac:dyDescent="0.45">
      <c r="A34" s="11" t="s">
        <v>28</v>
      </c>
      <c r="B34" s="47"/>
      <c r="C34" s="47"/>
      <c r="D34" s="48"/>
      <c r="E34" s="48"/>
      <c r="F34" s="22">
        <f t="shared" si="12"/>
        <v>0</v>
      </c>
      <c r="G34" s="48"/>
      <c r="H34" s="48"/>
      <c r="I34" s="22">
        <f t="shared" si="13"/>
        <v>0</v>
      </c>
      <c r="J34" s="5"/>
      <c r="K34" s="41">
        <f t="shared" si="14"/>
        <v>0</v>
      </c>
      <c r="L34" s="24"/>
      <c r="M34" s="24"/>
      <c r="N34" s="30"/>
      <c r="O34" s="24"/>
      <c r="P34" s="30"/>
      <c r="Q34" s="24"/>
      <c r="R34" s="30"/>
      <c r="S34" s="24"/>
      <c r="T34" s="24"/>
      <c r="U34" s="24"/>
      <c r="V34" s="30"/>
      <c r="W34" s="24"/>
      <c r="X34" s="24"/>
      <c r="Y34" s="24"/>
    </row>
    <row r="35" spans="1:25" s="3" customFormat="1" ht="18.5" x14ac:dyDescent="0.45">
      <c r="A35" s="11" t="s">
        <v>31</v>
      </c>
      <c r="B35" s="47"/>
      <c r="C35" s="47"/>
      <c r="D35" s="48"/>
      <c r="E35" s="48"/>
      <c r="F35" s="22">
        <f t="shared" si="12"/>
        <v>0</v>
      </c>
      <c r="G35" s="48"/>
      <c r="H35" s="48"/>
      <c r="I35" s="22">
        <f t="shared" si="13"/>
        <v>0</v>
      </c>
      <c r="J35" s="5"/>
      <c r="K35" s="41">
        <f t="shared" si="14"/>
        <v>0</v>
      </c>
      <c r="L35" s="24"/>
      <c r="M35" s="24"/>
      <c r="N35" s="30"/>
      <c r="O35" s="24"/>
      <c r="P35" s="30"/>
      <c r="Q35" s="24"/>
      <c r="R35" s="30"/>
      <c r="S35" s="24"/>
      <c r="T35" s="24"/>
      <c r="U35" s="24"/>
      <c r="V35" s="30"/>
      <c r="W35" s="24"/>
      <c r="X35" s="24"/>
      <c r="Y35" s="24"/>
    </row>
    <row r="36" spans="1:25" s="3" customFormat="1" ht="18.5" x14ac:dyDescent="0.45">
      <c r="A36" s="11" t="s">
        <v>29</v>
      </c>
      <c r="B36" s="47"/>
      <c r="C36" s="47"/>
      <c r="D36" s="48"/>
      <c r="E36" s="48"/>
      <c r="F36" s="22">
        <f t="shared" si="12"/>
        <v>0</v>
      </c>
      <c r="G36" s="48"/>
      <c r="H36" s="48"/>
      <c r="I36" s="22">
        <f t="shared" si="13"/>
        <v>0</v>
      </c>
      <c r="J36" s="5"/>
      <c r="K36" s="41">
        <f t="shared" si="14"/>
        <v>0</v>
      </c>
      <c r="L36" s="24"/>
      <c r="M36" s="24"/>
      <c r="N36" s="30"/>
      <c r="O36" s="24"/>
      <c r="P36" s="30"/>
      <c r="Q36" s="24"/>
      <c r="R36" s="30"/>
      <c r="S36" s="24"/>
      <c r="T36" s="24"/>
      <c r="U36" s="24"/>
      <c r="V36" s="30"/>
      <c r="W36" s="24"/>
      <c r="X36" s="24"/>
      <c r="Y36" s="24"/>
    </row>
    <row r="37" spans="1:25" s="3" customFormat="1" ht="18.5" x14ac:dyDescent="0.45">
      <c r="A37" s="11" t="s">
        <v>32</v>
      </c>
      <c r="B37" s="47"/>
      <c r="C37" s="47"/>
      <c r="D37" s="48"/>
      <c r="E37" s="48"/>
      <c r="F37" s="22">
        <f t="shared" si="12"/>
        <v>0</v>
      </c>
      <c r="G37" s="48"/>
      <c r="H37" s="48"/>
      <c r="I37" s="22">
        <f t="shared" si="13"/>
        <v>0</v>
      </c>
      <c r="J37" s="5"/>
      <c r="K37" s="41">
        <f t="shared" si="14"/>
        <v>0</v>
      </c>
      <c r="L37" s="24"/>
      <c r="M37" s="24"/>
      <c r="N37" s="30"/>
      <c r="O37" s="24"/>
      <c r="P37" s="30"/>
      <c r="Q37" s="24"/>
      <c r="R37" s="30"/>
      <c r="S37" s="24"/>
      <c r="T37" s="24"/>
      <c r="U37" s="24"/>
      <c r="V37" s="30"/>
      <c r="W37" s="24"/>
      <c r="X37" s="24"/>
      <c r="Y37" s="24"/>
    </row>
    <row r="38" spans="1:25" s="16" customFormat="1" ht="19" thickBot="1" x14ac:dyDescent="0.5">
      <c r="A38" s="13" t="s">
        <v>17</v>
      </c>
      <c r="B38" s="14">
        <f>SUM(B29:B37)</f>
        <v>0</v>
      </c>
      <c r="C38" s="14">
        <f t="shared" ref="C38:K38" si="15">SUM(C31:C37)</f>
        <v>0</v>
      </c>
      <c r="D38" s="15">
        <f>SUM(D31:D37)</f>
        <v>0</v>
      </c>
      <c r="E38" s="15">
        <f>SUM(E31:E37)</f>
        <v>0</v>
      </c>
      <c r="F38" s="15">
        <f>SUM(F31:F37)</f>
        <v>0</v>
      </c>
      <c r="G38" s="15">
        <f t="shared" si="15"/>
        <v>0</v>
      </c>
      <c r="H38" s="15">
        <f t="shared" si="15"/>
        <v>0</v>
      </c>
      <c r="I38" s="15">
        <f t="shared" si="15"/>
        <v>0</v>
      </c>
      <c r="J38" s="15">
        <f t="shared" si="15"/>
        <v>0</v>
      </c>
      <c r="K38" s="15">
        <f t="shared" si="15"/>
        <v>0</v>
      </c>
      <c r="L38" s="31"/>
      <c r="M38" s="31"/>
      <c r="N38" s="32"/>
      <c r="O38" s="31"/>
      <c r="P38" s="32"/>
      <c r="Q38" s="31"/>
      <c r="R38" s="32"/>
      <c r="S38" s="31"/>
      <c r="T38" s="31"/>
      <c r="U38" s="31"/>
      <c r="V38" s="32"/>
      <c r="W38" s="31"/>
      <c r="X38" s="31"/>
      <c r="Y38" s="31"/>
    </row>
    <row r="39" spans="1:25" ht="15" thickBot="1" x14ac:dyDescent="0.4"/>
    <row r="40" spans="1:25" s="4" customFormat="1" ht="18.5" x14ac:dyDescent="0.45">
      <c r="A40" s="20" t="s">
        <v>38</v>
      </c>
      <c r="B40" s="6" t="s">
        <v>19</v>
      </c>
      <c r="C40" s="6" t="s">
        <v>18</v>
      </c>
      <c r="D40" s="6" t="s">
        <v>12</v>
      </c>
      <c r="E40" s="40"/>
      <c r="F40" s="7" t="s">
        <v>44</v>
      </c>
      <c r="G40" s="6" t="s">
        <v>13</v>
      </c>
      <c r="H40" s="6" t="s">
        <v>14</v>
      </c>
      <c r="I40" s="7" t="s">
        <v>15</v>
      </c>
      <c r="J40" s="6" t="s">
        <v>9</v>
      </c>
      <c r="K40" s="7" t="s">
        <v>16</v>
      </c>
      <c r="L40" s="28"/>
      <c r="M40" s="28"/>
      <c r="N40" s="28"/>
      <c r="O40" s="28"/>
      <c r="P40" s="28"/>
      <c r="Q40" s="28"/>
      <c r="R40" s="28"/>
      <c r="S40" s="28"/>
      <c r="T40" s="28"/>
      <c r="U40" s="29"/>
      <c r="V40" s="29"/>
      <c r="W40" s="29"/>
      <c r="X40" s="29"/>
      <c r="Y40" s="28"/>
    </row>
    <row r="41" spans="1:25" s="3" customFormat="1" ht="18.5" x14ac:dyDescent="0.45">
      <c r="A41" s="49" t="s">
        <v>48</v>
      </c>
      <c r="B41" s="47"/>
      <c r="C41" s="47"/>
      <c r="D41" s="48"/>
      <c r="E41" s="27"/>
      <c r="F41" s="22">
        <f t="shared" ref="F41:F50" si="16">SUM(D41:E41)</f>
        <v>0</v>
      </c>
      <c r="G41" s="48"/>
      <c r="H41" s="48"/>
      <c r="I41" s="22">
        <f t="shared" ref="I41:I50" si="17">SUM(G41:H41)</f>
        <v>0</v>
      </c>
      <c r="J41" s="5"/>
      <c r="K41" s="41">
        <f t="shared" ref="K41:K50" si="18">I41</f>
        <v>0</v>
      </c>
      <c r="L41" s="24"/>
      <c r="M41" s="24"/>
      <c r="N41" s="30"/>
      <c r="O41" s="24"/>
      <c r="P41" s="30"/>
      <c r="Q41" s="24"/>
      <c r="R41" s="30"/>
      <c r="S41" s="24"/>
      <c r="T41" s="24"/>
      <c r="U41" s="24"/>
      <c r="V41" s="30"/>
      <c r="W41" s="24"/>
      <c r="X41" s="24"/>
      <c r="Y41" s="24"/>
    </row>
    <row r="42" spans="1:25" s="3" customFormat="1" ht="18.5" x14ac:dyDescent="0.45">
      <c r="A42" s="49" t="s">
        <v>48</v>
      </c>
      <c r="B42" s="47"/>
      <c r="C42" s="47"/>
      <c r="D42" s="48"/>
      <c r="E42" s="26"/>
      <c r="F42" s="22">
        <f t="shared" si="16"/>
        <v>0</v>
      </c>
      <c r="G42" s="48"/>
      <c r="H42" s="48"/>
      <c r="I42" s="22">
        <f t="shared" si="17"/>
        <v>0</v>
      </c>
      <c r="J42" s="5"/>
      <c r="K42" s="41">
        <f t="shared" si="18"/>
        <v>0</v>
      </c>
      <c r="L42" s="24"/>
      <c r="M42" s="24"/>
      <c r="N42" s="30"/>
      <c r="O42" s="24"/>
      <c r="P42" s="30"/>
      <c r="Q42" s="24"/>
      <c r="R42" s="30"/>
      <c r="S42" s="24"/>
      <c r="T42" s="24"/>
      <c r="U42" s="24"/>
      <c r="V42" s="30"/>
      <c r="W42" s="24"/>
      <c r="X42" s="24"/>
      <c r="Y42" s="24"/>
    </row>
    <row r="43" spans="1:25" s="3" customFormat="1" ht="18.5" x14ac:dyDescent="0.45">
      <c r="A43" s="49" t="s">
        <v>48</v>
      </c>
      <c r="B43" s="47"/>
      <c r="C43" s="47"/>
      <c r="D43" s="48"/>
      <c r="E43" s="26"/>
      <c r="F43" s="22">
        <f t="shared" si="16"/>
        <v>0</v>
      </c>
      <c r="G43" s="48"/>
      <c r="H43" s="48"/>
      <c r="I43" s="22">
        <f t="shared" si="17"/>
        <v>0</v>
      </c>
      <c r="J43" s="5"/>
      <c r="K43" s="41">
        <f t="shared" si="18"/>
        <v>0</v>
      </c>
      <c r="L43" s="24"/>
      <c r="M43" s="24"/>
      <c r="N43" s="30"/>
      <c r="O43" s="24"/>
      <c r="P43" s="30"/>
      <c r="Q43" s="24"/>
      <c r="R43" s="30"/>
      <c r="S43" s="24"/>
      <c r="T43" s="24"/>
      <c r="U43" s="24"/>
      <c r="V43" s="30"/>
      <c r="W43" s="24"/>
      <c r="X43" s="24"/>
      <c r="Y43" s="24"/>
    </row>
    <row r="44" spans="1:25" s="3" customFormat="1" ht="18.5" x14ac:dyDescent="0.45">
      <c r="A44" s="49" t="s">
        <v>48</v>
      </c>
      <c r="B44" s="47"/>
      <c r="C44" s="47"/>
      <c r="D44" s="48"/>
      <c r="E44" s="26"/>
      <c r="F44" s="22">
        <f t="shared" si="16"/>
        <v>0</v>
      </c>
      <c r="G44" s="48"/>
      <c r="H44" s="48"/>
      <c r="I44" s="22">
        <f t="shared" si="17"/>
        <v>0</v>
      </c>
      <c r="J44" s="5"/>
      <c r="K44" s="41">
        <f t="shared" si="18"/>
        <v>0</v>
      </c>
      <c r="L44" s="24"/>
      <c r="M44" s="24"/>
      <c r="N44" s="30"/>
      <c r="O44" s="24"/>
      <c r="P44" s="30"/>
      <c r="Q44" s="24"/>
      <c r="R44" s="30"/>
      <c r="S44" s="24"/>
      <c r="T44" s="24"/>
      <c r="U44" s="24"/>
      <c r="V44" s="30"/>
      <c r="W44" s="24"/>
      <c r="X44" s="24"/>
      <c r="Y44" s="24"/>
    </row>
    <row r="45" spans="1:25" s="3" customFormat="1" ht="18.5" x14ac:dyDescent="0.45">
      <c r="A45" s="49" t="s">
        <v>48</v>
      </c>
      <c r="B45" s="47"/>
      <c r="C45" s="47"/>
      <c r="D45" s="48"/>
      <c r="E45" s="26"/>
      <c r="F45" s="22">
        <f t="shared" si="16"/>
        <v>0</v>
      </c>
      <c r="G45" s="48"/>
      <c r="H45" s="48"/>
      <c r="I45" s="22">
        <f t="shared" si="17"/>
        <v>0</v>
      </c>
      <c r="J45" s="5"/>
      <c r="K45" s="41">
        <f t="shared" si="18"/>
        <v>0</v>
      </c>
      <c r="L45" s="24"/>
      <c r="M45" s="24"/>
      <c r="N45" s="30"/>
      <c r="O45" s="24"/>
      <c r="P45" s="30"/>
      <c r="Q45" s="24"/>
      <c r="R45" s="30"/>
      <c r="S45" s="24"/>
      <c r="T45" s="24"/>
      <c r="U45" s="24"/>
      <c r="V45" s="30"/>
      <c r="W45" s="24"/>
      <c r="X45" s="24"/>
      <c r="Y45" s="24"/>
    </row>
    <row r="46" spans="1:25" s="3" customFormat="1" ht="18.5" x14ac:dyDescent="0.45">
      <c r="A46" s="49" t="s">
        <v>48</v>
      </c>
      <c r="B46" s="47"/>
      <c r="C46" s="47"/>
      <c r="D46" s="48"/>
      <c r="E46" s="26"/>
      <c r="F46" s="22">
        <f t="shared" si="16"/>
        <v>0</v>
      </c>
      <c r="G46" s="48"/>
      <c r="H46" s="48"/>
      <c r="I46" s="22">
        <f t="shared" si="17"/>
        <v>0</v>
      </c>
      <c r="J46" s="5"/>
      <c r="K46" s="41">
        <f t="shared" si="18"/>
        <v>0</v>
      </c>
      <c r="L46" s="24"/>
      <c r="M46" s="24"/>
      <c r="N46" s="30"/>
      <c r="O46" s="24"/>
      <c r="P46" s="30"/>
      <c r="Q46" s="24"/>
      <c r="R46" s="30"/>
      <c r="S46" s="24"/>
      <c r="T46" s="24"/>
      <c r="U46" s="24"/>
      <c r="V46" s="30"/>
      <c r="W46" s="24"/>
      <c r="X46" s="24"/>
      <c r="Y46" s="24"/>
    </row>
    <row r="47" spans="1:25" s="3" customFormat="1" ht="18.5" x14ac:dyDescent="0.45">
      <c r="A47" s="49" t="s">
        <v>48</v>
      </c>
      <c r="B47" s="47"/>
      <c r="C47" s="47"/>
      <c r="D47" s="48"/>
      <c r="E47" s="26"/>
      <c r="F47" s="22">
        <f t="shared" si="16"/>
        <v>0</v>
      </c>
      <c r="G47" s="48"/>
      <c r="H47" s="48"/>
      <c r="I47" s="22">
        <f t="shared" si="17"/>
        <v>0</v>
      </c>
      <c r="J47" s="5"/>
      <c r="K47" s="41">
        <f t="shared" si="18"/>
        <v>0</v>
      </c>
      <c r="L47" s="24"/>
      <c r="M47" s="24"/>
      <c r="N47" s="30"/>
      <c r="O47" s="24"/>
      <c r="P47" s="30"/>
      <c r="Q47" s="24"/>
      <c r="R47" s="30"/>
      <c r="S47" s="24"/>
      <c r="T47" s="24"/>
      <c r="U47" s="24"/>
      <c r="V47" s="30"/>
      <c r="W47" s="24"/>
      <c r="X47" s="24"/>
      <c r="Y47" s="24"/>
    </row>
    <row r="48" spans="1:25" s="3" customFormat="1" ht="18.5" x14ac:dyDescent="0.45">
      <c r="A48" s="49" t="s">
        <v>48</v>
      </c>
      <c r="B48" s="47"/>
      <c r="C48" s="47"/>
      <c r="D48" s="48"/>
      <c r="E48" s="26"/>
      <c r="F48" s="22">
        <f t="shared" si="16"/>
        <v>0</v>
      </c>
      <c r="G48" s="48"/>
      <c r="H48" s="48"/>
      <c r="I48" s="22">
        <f t="shared" si="17"/>
        <v>0</v>
      </c>
      <c r="J48" s="5"/>
      <c r="K48" s="41">
        <f t="shared" si="18"/>
        <v>0</v>
      </c>
      <c r="L48" s="24"/>
      <c r="M48" s="24"/>
      <c r="N48" s="30"/>
      <c r="O48" s="24"/>
      <c r="P48" s="30"/>
      <c r="Q48" s="24"/>
      <c r="R48" s="30"/>
      <c r="S48" s="24"/>
      <c r="T48" s="24"/>
      <c r="U48" s="24"/>
      <c r="V48" s="30"/>
      <c r="W48" s="24"/>
      <c r="X48" s="24"/>
      <c r="Y48" s="24"/>
    </row>
    <row r="49" spans="1:25" s="3" customFormat="1" ht="18.5" x14ac:dyDescent="0.45">
      <c r="A49" s="49" t="s">
        <v>48</v>
      </c>
      <c r="B49" s="47"/>
      <c r="C49" s="47"/>
      <c r="D49" s="48"/>
      <c r="E49" s="26"/>
      <c r="F49" s="22">
        <f t="shared" si="16"/>
        <v>0</v>
      </c>
      <c r="G49" s="48"/>
      <c r="H49" s="48"/>
      <c r="I49" s="22">
        <f t="shared" si="17"/>
        <v>0</v>
      </c>
      <c r="J49" s="5"/>
      <c r="K49" s="41">
        <f t="shared" si="18"/>
        <v>0</v>
      </c>
      <c r="L49" s="24"/>
      <c r="M49" s="24"/>
      <c r="N49" s="30"/>
      <c r="O49" s="24"/>
      <c r="P49" s="30"/>
      <c r="Q49" s="24"/>
      <c r="R49" s="30"/>
      <c r="S49" s="24"/>
      <c r="T49" s="24"/>
      <c r="U49" s="24"/>
      <c r="V49" s="30"/>
      <c r="W49" s="24"/>
      <c r="X49" s="24"/>
      <c r="Y49" s="24"/>
    </row>
    <row r="50" spans="1:25" s="3" customFormat="1" ht="18.5" x14ac:dyDescent="0.45">
      <c r="A50" s="49" t="s">
        <v>48</v>
      </c>
      <c r="B50" s="47"/>
      <c r="C50" s="47"/>
      <c r="D50" s="48"/>
      <c r="E50" s="26"/>
      <c r="F50" s="22">
        <f t="shared" si="16"/>
        <v>0</v>
      </c>
      <c r="G50" s="48"/>
      <c r="H50" s="48"/>
      <c r="I50" s="22">
        <f t="shared" si="17"/>
        <v>0</v>
      </c>
      <c r="J50" s="5"/>
      <c r="K50" s="41">
        <f t="shared" si="18"/>
        <v>0</v>
      </c>
      <c r="L50" s="24"/>
      <c r="M50" s="24"/>
      <c r="N50" s="30"/>
      <c r="O50" s="24"/>
      <c r="P50" s="30"/>
      <c r="Q50" s="24"/>
      <c r="R50" s="30"/>
      <c r="S50" s="24"/>
      <c r="T50" s="24"/>
      <c r="U50" s="24"/>
      <c r="V50" s="30"/>
      <c r="W50" s="24"/>
      <c r="X50" s="24"/>
      <c r="Y50" s="24"/>
    </row>
    <row r="51" spans="1:25" s="16" customFormat="1" ht="19" thickBot="1" x14ac:dyDescent="0.5">
      <c r="A51" s="13" t="s">
        <v>17</v>
      </c>
      <c r="B51" s="14">
        <f t="shared" ref="B51:I51" si="19">SUM(B41:B50)</f>
        <v>0</v>
      </c>
      <c r="C51" s="14">
        <f t="shared" si="19"/>
        <v>0</v>
      </c>
      <c r="D51" s="14">
        <f t="shared" si="19"/>
        <v>0</v>
      </c>
      <c r="E51" s="39"/>
      <c r="F51" s="14">
        <f t="shared" si="19"/>
        <v>0</v>
      </c>
      <c r="G51" s="15">
        <f t="shared" si="19"/>
        <v>0</v>
      </c>
      <c r="H51" s="15">
        <f t="shared" si="19"/>
        <v>0</v>
      </c>
      <c r="I51" s="15">
        <f t="shared" si="19"/>
        <v>0</v>
      </c>
      <c r="J51" s="15"/>
      <c r="K51" s="15">
        <f>SUM(K41:K50)</f>
        <v>0</v>
      </c>
      <c r="L51" s="31"/>
      <c r="M51" s="31"/>
      <c r="N51" s="32"/>
      <c r="O51" s="31"/>
      <c r="P51" s="32"/>
      <c r="Q51" s="31"/>
      <c r="R51" s="32"/>
      <c r="S51" s="31"/>
      <c r="T51" s="31"/>
      <c r="U51" s="31"/>
      <c r="V51" s="32"/>
      <c r="W51" s="31"/>
      <c r="X51" s="31"/>
      <c r="Y51" s="31"/>
    </row>
    <row r="53" spans="1:25" s="16" customFormat="1" ht="19" thickBot="1" x14ac:dyDescent="0.5">
      <c r="A53" s="17" t="s">
        <v>46</v>
      </c>
      <c r="B53" s="18">
        <f t="shared" ref="B53:I53" si="20">SUM(B16,B28,B38,B51)</f>
        <v>0</v>
      </c>
      <c r="C53" s="18">
        <f t="shared" si="20"/>
        <v>0</v>
      </c>
      <c r="D53" s="18">
        <f t="shared" si="20"/>
        <v>0</v>
      </c>
      <c r="E53" s="18">
        <f t="shared" si="20"/>
        <v>0</v>
      </c>
      <c r="F53" s="18">
        <f t="shared" si="20"/>
        <v>0</v>
      </c>
      <c r="G53" s="18">
        <f t="shared" si="20"/>
        <v>0</v>
      </c>
      <c r="H53" s="18">
        <f t="shared" si="20"/>
        <v>0</v>
      </c>
      <c r="I53" s="18">
        <f t="shared" si="20"/>
        <v>0</v>
      </c>
      <c r="J53" s="18" t="e">
        <f t="shared" ref="J53" si="21">SUM(#REF!,#REF!,J12)</f>
        <v>#REF!</v>
      </c>
      <c r="K53" s="18">
        <f>SUM(K16,K28,K38,K51)</f>
        <v>0</v>
      </c>
      <c r="L53" s="45" t="e">
        <f>K53/I53</f>
        <v>#DIV/0!</v>
      </c>
      <c r="M53" s="31"/>
      <c r="N53" s="34"/>
      <c r="O53" s="31"/>
      <c r="P53" s="34"/>
      <c r="Q53" s="31"/>
      <c r="R53" s="32"/>
      <c r="S53" s="31"/>
      <c r="T53" s="31"/>
      <c r="U53" s="31"/>
      <c r="V53" s="34"/>
      <c r="W53" s="31"/>
      <c r="X53" s="31"/>
      <c r="Y53" s="31"/>
    </row>
    <row r="54" spans="1:25" ht="15" thickBot="1" x14ac:dyDescent="0.4"/>
    <row r="55" spans="1:25" s="4" customFormat="1" ht="18.5" x14ac:dyDescent="0.45">
      <c r="A55" s="25" t="s">
        <v>1</v>
      </c>
      <c r="B55" s="6" t="s">
        <v>19</v>
      </c>
      <c r="C55" s="6" t="s">
        <v>18</v>
      </c>
      <c r="D55" s="6" t="s">
        <v>12</v>
      </c>
      <c r="E55" s="6" t="s">
        <v>43</v>
      </c>
      <c r="F55" s="7" t="s">
        <v>44</v>
      </c>
      <c r="G55" s="6" t="s">
        <v>13</v>
      </c>
      <c r="H55" s="6" t="s">
        <v>14</v>
      </c>
      <c r="I55" s="7" t="s">
        <v>15</v>
      </c>
      <c r="J55" s="6" t="s">
        <v>9</v>
      </c>
      <c r="K55" s="6" t="s">
        <v>16</v>
      </c>
      <c r="L55" s="7" t="s">
        <v>4</v>
      </c>
      <c r="M55" s="6" t="s">
        <v>11</v>
      </c>
      <c r="N55" s="7" t="s">
        <v>5</v>
      </c>
      <c r="O55" s="6" t="s">
        <v>0</v>
      </c>
      <c r="P55" s="7" t="s">
        <v>7</v>
      </c>
      <c r="Q55" s="6" t="s">
        <v>1</v>
      </c>
      <c r="R55" s="7" t="s">
        <v>6</v>
      </c>
      <c r="S55" s="6" t="s">
        <v>2</v>
      </c>
      <c r="T55" s="6" t="s">
        <v>3</v>
      </c>
      <c r="U55" s="8">
        <v>0.35</v>
      </c>
      <c r="V55" s="9" t="s">
        <v>8</v>
      </c>
      <c r="W55" s="8">
        <v>0.42</v>
      </c>
      <c r="X55" s="8">
        <v>0.5</v>
      </c>
      <c r="Y55" s="10" t="s">
        <v>10</v>
      </c>
    </row>
    <row r="56" spans="1:25" s="3" customFormat="1" ht="18.5" x14ac:dyDescent="0.45">
      <c r="A56" s="49" t="s">
        <v>39</v>
      </c>
      <c r="B56" s="47"/>
      <c r="C56" s="47"/>
      <c r="D56" s="48"/>
      <c r="E56" s="48"/>
      <c r="F56" s="22">
        <f t="shared" ref="F56:F65" si="22">SUM(D56:E56)</f>
        <v>0</v>
      </c>
      <c r="G56" s="48"/>
      <c r="H56" s="48"/>
      <c r="I56" s="22">
        <f t="shared" ref="I56:I65" si="23">SUM(G56:H56)</f>
        <v>0</v>
      </c>
      <c r="J56" s="5"/>
      <c r="K56" s="48"/>
      <c r="L56" s="43" t="e">
        <f>K56/I56</f>
        <v>#DIV/0!</v>
      </c>
      <c r="M56" s="48"/>
      <c r="N56" s="44" t="e">
        <f t="shared" ref="N56:N64" si="24">M56/I56</f>
        <v>#DIV/0!</v>
      </c>
      <c r="O56" s="82"/>
      <c r="P56" s="44" t="e">
        <f>O56/M56</f>
        <v>#DIV/0!</v>
      </c>
      <c r="Q56" s="82"/>
      <c r="R56" s="44" t="e">
        <f t="shared" ref="R56:R65" si="25">Q56/O56</f>
        <v>#DIV/0!</v>
      </c>
      <c r="S56" s="82"/>
      <c r="T56" s="82"/>
      <c r="U56" s="83"/>
      <c r="V56" s="44" t="e">
        <f>U56/O56</f>
        <v>#DIV/0!</v>
      </c>
      <c r="W56" s="83"/>
      <c r="X56" s="83"/>
      <c r="Y56" s="84"/>
    </row>
    <row r="57" spans="1:25" s="3" customFormat="1" ht="18.5" x14ac:dyDescent="0.45">
      <c r="A57" s="49" t="s">
        <v>40</v>
      </c>
      <c r="B57" s="47"/>
      <c r="C57" s="47"/>
      <c r="D57" s="48"/>
      <c r="E57" s="48"/>
      <c r="F57" s="22">
        <f t="shared" si="22"/>
        <v>0</v>
      </c>
      <c r="G57" s="48"/>
      <c r="H57" s="48"/>
      <c r="I57" s="22">
        <f t="shared" si="23"/>
        <v>0</v>
      </c>
      <c r="J57" s="5"/>
      <c r="K57" s="48"/>
      <c r="L57" s="43" t="e">
        <f t="shared" ref="L57:L64" si="26">K57/I57</f>
        <v>#DIV/0!</v>
      </c>
      <c r="M57" s="48"/>
      <c r="N57" s="44" t="e">
        <f t="shared" si="24"/>
        <v>#DIV/0!</v>
      </c>
      <c r="O57" s="82"/>
      <c r="P57" s="44" t="e">
        <f t="shared" ref="P57:P65" si="27">O57/M57</f>
        <v>#DIV/0!</v>
      </c>
      <c r="Q57" s="82"/>
      <c r="R57" s="44" t="e">
        <f t="shared" si="25"/>
        <v>#DIV/0!</v>
      </c>
      <c r="S57" s="82"/>
      <c r="T57" s="82"/>
      <c r="U57" s="83"/>
      <c r="V57" s="44" t="e">
        <f t="shared" ref="V57:V64" si="28">U57/O57</f>
        <v>#DIV/0!</v>
      </c>
      <c r="W57" s="83"/>
      <c r="X57" s="83"/>
      <c r="Y57" s="84"/>
    </row>
    <row r="58" spans="1:25" s="3" customFormat="1" ht="18.5" x14ac:dyDescent="0.45">
      <c r="A58" s="49" t="s">
        <v>49</v>
      </c>
      <c r="B58" s="47"/>
      <c r="C58" s="47"/>
      <c r="D58" s="48"/>
      <c r="E58" s="48"/>
      <c r="F58" s="22">
        <f t="shared" si="22"/>
        <v>0</v>
      </c>
      <c r="G58" s="48"/>
      <c r="H58" s="48"/>
      <c r="I58" s="22">
        <f t="shared" si="23"/>
        <v>0</v>
      </c>
      <c r="J58" s="5"/>
      <c r="K58" s="48"/>
      <c r="L58" s="43" t="e">
        <f t="shared" si="26"/>
        <v>#DIV/0!</v>
      </c>
      <c r="M58" s="48"/>
      <c r="N58" s="44" t="e">
        <f t="shared" si="24"/>
        <v>#DIV/0!</v>
      </c>
      <c r="O58" s="82"/>
      <c r="P58" s="44" t="e">
        <f t="shared" si="27"/>
        <v>#DIV/0!</v>
      </c>
      <c r="Q58" s="82"/>
      <c r="R58" s="44" t="e">
        <f t="shared" si="25"/>
        <v>#DIV/0!</v>
      </c>
      <c r="S58" s="82"/>
      <c r="T58" s="82"/>
      <c r="U58" s="83"/>
      <c r="V58" s="44" t="e">
        <f t="shared" si="28"/>
        <v>#DIV/0!</v>
      </c>
      <c r="W58" s="83"/>
      <c r="X58" s="83"/>
      <c r="Y58" s="84"/>
    </row>
    <row r="59" spans="1:25" s="3" customFormat="1" ht="18.5" x14ac:dyDescent="0.45">
      <c r="A59" s="49" t="s">
        <v>50</v>
      </c>
      <c r="B59" s="47"/>
      <c r="C59" s="47"/>
      <c r="D59" s="48"/>
      <c r="E59" s="48"/>
      <c r="F59" s="22">
        <f t="shared" si="22"/>
        <v>0</v>
      </c>
      <c r="G59" s="48"/>
      <c r="H59" s="48"/>
      <c r="I59" s="22">
        <f t="shared" si="23"/>
        <v>0</v>
      </c>
      <c r="J59" s="5"/>
      <c r="K59" s="48"/>
      <c r="L59" s="43" t="e">
        <f t="shared" si="26"/>
        <v>#DIV/0!</v>
      </c>
      <c r="M59" s="48"/>
      <c r="N59" s="44" t="e">
        <f t="shared" si="24"/>
        <v>#DIV/0!</v>
      </c>
      <c r="O59" s="82"/>
      <c r="P59" s="44" t="e">
        <f t="shared" si="27"/>
        <v>#DIV/0!</v>
      </c>
      <c r="Q59" s="82"/>
      <c r="R59" s="44" t="e">
        <f t="shared" si="25"/>
        <v>#DIV/0!</v>
      </c>
      <c r="S59" s="82"/>
      <c r="T59" s="82"/>
      <c r="U59" s="83"/>
      <c r="V59" s="44" t="e">
        <f t="shared" si="28"/>
        <v>#DIV/0!</v>
      </c>
      <c r="W59" s="83"/>
      <c r="X59" s="83"/>
      <c r="Y59" s="84"/>
    </row>
    <row r="60" spans="1:25" s="3" customFormat="1" ht="18.5" x14ac:dyDescent="0.45">
      <c r="A60" s="49" t="s">
        <v>51</v>
      </c>
      <c r="B60" s="47"/>
      <c r="C60" s="47"/>
      <c r="D60" s="48"/>
      <c r="E60" s="48"/>
      <c r="F60" s="22">
        <f t="shared" si="22"/>
        <v>0</v>
      </c>
      <c r="G60" s="48"/>
      <c r="H60" s="48"/>
      <c r="I60" s="22">
        <f t="shared" si="23"/>
        <v>0</v>
      </c>
      <c r="J60" s="5"/>
      <c r="K60" s="48"/>
      <c r="L60" s="43" t="e">
        <f t="shared" si="26"/>
        <v>#DIV/0!</v>
      </c>
      <c r="M60" s="48"/>
      <c r="N60" s="44" t="e">
        <f t="shared" si="24"/>
        <v>#DIV/0!</v>
      </c>
      <c r="O60" s="82"/>
      <c r="P60" s="44" t="e">
        <f t="shared" si="27"/>
        <v>#DIV/0!</v>
      </c>
      <c r="Q60" s="82"/>
      <c r="R60" s="44" t="e">
        <f t="shared" si="25"/>
        <v>#DIV/0!</v>
      </c>
      <c r="S60" s="82"/>
      <c r="T60" s="82"/>
      <c r="U60" s="83"/>
      <c r="V60" s="44" t="e">
        <f t="shared" si="28"/>
        <v>#DIV/0!</v>
      </c>
      <c r="W60" s="83"/>
      <c r="X60" s="83"/>
      <c r="Y60" s="84"/>
    </row>
    <row r="61" spans="1:25" s="3" customFormat="1" ht="18.5" x14ac:dyDescent="0.45">
      <c r="A61" s="49" t="s">
        <v>52</v>
      </c>
      <c r="B61" s="47"/>
      <c r="C61" s="47"/>
      <c r="D61" s="48"/>
      <c r="E61" s="48"/>
      <c r="F61" s="22">
        <f t="shared" si="22"/>
        <v>0</v>
      </c>
      <c r="G61" s="48"/>
      <c r="H61" s="48"/>
      <c r="I61" s="22">
        <f t="shared" si="23"/>
        <v>0</v>
      </c>
      <c r="J61" s="5"/>
      <c r="K61" s="48"/>
      <c r="L61" s="43" t="e">
        <f t="shared" si="26"/>
        <v>#DIV/0!</v>
      </c>
      <c r="M61" s="48"/>
      <c r="N61" s="44" t="e">
        <f t="shared" si="24"/>
        <v>#DIV/0!</v>
      </c>
      <c r="O61" s="82"/>
      <c r="P61" s="44" t="e">
        <f t="shared" si="27"/>
        <v>#DIV/0!</v>
      </c>
      <c r="Q61" s="82"/>
      <c r="R61" s="44" t="e">
        <f t="shared" si="25"/>
        <v>#DIV/0!</v>
      </c>
      <c r="S61" s="82"/>
      <c r="T61" s="82"/>
      <c r="U61" s="83"/>
      <c r="V61" s="44" t="e">
        <f t="shared" si="28"/>
        <v>#DIV/0!</v>
      </c>
      <c r="W61" s="83"/>
      <c r="X61" s="83"/>
      <c r="Y61" s="84"/>
    </row>
    <row r="62" spans="1:25" s="3" customFormat="1" ht="18.5" x14ac:dyDescent="0.45">
      <c r="A62" s="49" t="s">
        <v>53</v>
      </c>
      <c r="B62" s="47"/>
      <c r="C62" s="47"/>
      <c r="D62" s="48"/>
      <c r="E62" s="48"/>
      <c r="F62" s="22">
        <f t="shared" si="22"/>
        <v>0</v>
      </c>
      <c r="G62" s="48"/>
      <c r="H62" s="48"/>
      <c r="I62" s="22">
        <f t="shared" si="23"/>
        <v>0</v>
      </c>
      <c r="J62" s="5"/>
      <c r="K62" s="48"/>
      <c r="L62" s="43" t="e">
        <f t="shared" si="26"/>
        <v>#DIV/0!</v>
      </c>
      <c r="M62" s="48"/>
      <c r="N62" s="44" t="e">
        <f t="shared" si="24"/>
        <v>#DIV/0!</v>
      </c>
      <c r="O62" s="82"/>
      <c r="P62" s="44" t="e">
        <f t="shared" si="27"/>
        <v>#DIV/0!</v>
      </c>
      <c r="Q62" s="82"/>
      <c r="R62" s="44" t="e">
        <f t="shared" si="25"/>
        <v>#DIV/0!</v>
      </c>
      <c r="S62" s="82"/>
      <c r="T62" s="82"/>
      <c r="U62" s="83"/>
      <c r="V62" s="44" t="e">
        <f t="shared" si="28"/>
        <v>#DIV/0!</v>
      </c>
      <c r="W62" s="83"/>
      <c r="X62" s="83"/>
      <c r="Y62" s="84"/>
    </row>
    <row r="63" spans="1:25" s="3" customFormat="1" ht="18.5" x14ac:dyDescent="0.45">
      <c r="A63" s="49" t="s">
        <v>54</v>
      </c>
      <c r="B63" s="47"/>
      <c r="C63" s="47"/>
      <c r="D63" s="48"/>
      <c r="E63" s="48"/>
      <c r="F63" s="22">
        <f t="shared" si="22"/>
        <v>0</v>
      </c>
      <c r="G63" s="48"/>
      <c r="H63" s="48"/>
      <c r="I63" s="22">
        <f t="shared" si="23"/>
        <v>0</v>
      </c>
      <c r="J63" s="5"/>
      <c r="K63" s="48"/>
      <c r="L63" s="43" t="e">
        <f t="shared" si="26"/>
        <v>#DIV/0!</v>
      </c>
      <c r="M63" s="48"/>
      <c r="N63" s="44" t="e">
        <f t="shared" si="24"/>
        <v>#DIV/0!</v>
      </c>
      <c r="O63" s="82"/>
      <c r="P63" s="44" t="e">
        <f t="shared" si="27"/>
        <v>#DIV/0!</v>
      </c>
      <c r="Q63" s="82"/>
      <c r="R63" s="44" t="e">
        <f t="shared" si="25"/>
        <v>#DIV/0!</v>
      </c>
      <c r="S63" s="82"/>
      <c r="T63" s="82"/>
      <c r="U63" s="83"/>
      <c r="V63" s="44" t="e">
        <f t="shared" si="28"/>
        <v>#DIV/0!</v>
      </c>
      <c r="W63" s="83"/>
      <c r="X63" s="83"/>
      <c r="Y63" s="84"/>
    </row>
    <row r="64" spans="1:25" s="3" customFormat="1" ht="18.5" x14ac:dyDescent="0.45">
      <c r="A64" s="49" t="s">
        <v>55</v>
      </c>
      <c r="B64" s="47"/>
      <c r="C64" s="47"/>
      <c r="D64" s="48"/>
      <c r="E64" s="48"/>
      <c r="F64" s="22">
        <f t="shared" si="22"/>
        <v>0</v>
      </c>
      <c r="G64" s="48"/>
      <c r="H64" s="48"/>
      <c r="I64" s="22">
        <f t="shared" si="23"/>
        <v>0</v>
      </c>
      <c r="J64" s="5"/>
      <c r="K64" s="48"/>
      <c r="L64" s="43" t="e">
        <f t="shared" si="26"/>
        <v>#DIV/0!</v>
      </c>
      <c r="M64" s="48"/>
      <c r="N64" s="44" t="e">
        <f t="shared" si="24"/>
        <v>#DIV/0!</v>
      </c>
      <c r="O64" s="82"/>
      <c r="P64" s="44" t="e">
        <f t="shared" si="27"/>
        <v>#DIV/0!</v>
      </c>
      <c r="Q64" s="82"/>
      <c r="R64" s="44" t="e">
        <f t="shared" si="25"/>
        <v>#DIV/0!</v>
      </c>
      <c r="S64" s="82"/>
      <c r="T64" s="82"/>
      <c r="U64" s="83"/>
      <c r="V64" s="44" t="e">
        <f t="shared" si="28"/>
        <v>#DIV/0!</v>
      </c>
      <c r="W64" s="83"/>
      <c r="X64" s="83"/>
      <c r="Y64" s="84"/>
    </row>
    <row r="65" spans="1:25" s="3" customFormat="1" ht="18.5" x14ac:dyDescent="0.45">
      <c r="A65" s="49" t="s">
        <v>56</v>
      </c>
      <c r="B65" s="47"/>
      <c r="C65" s="47"/>
      <c r="D65" s="48"/>
      <c r="E65" s="48"/>
      <c r="F65" s="22">
        <f t="shared" si="22"/>
        <v>0</v>
      </c>
      <c r="G65" s="48"/>
      <c r="H65" s="48"/>
      <c r="I65" s="22">
        <f t="shared" si="23"/>
        <v>0</v>
      </c>
      <c r="J65" s="5"/>
      <c r="K65" s="48"/>
      <c r="L65" s="43" t="e">
        <f>K65/I65</f>
        <v>#DIV/0!</v>
      </c>
      <c r="M65" s="48"/>
      <c r="N65" s="44" t="e">
        <f>M65/I65</f>
        <v>#DIV/0!</v>
      </c>
      <c r="O65" s="82"/>
      <c r="P65" s="44" t="e">
        <f t="shared" si="27"/>
        <v>#DIV/0!</v>
      </c>
      <c r="Q65" s="82"/>
      <c r="R65" s="44" t="e">
        <f t="shared" si="25"/>
        <v>#DIV/0!</v>
      </c>
      <c r="S65" s="82"/>
      <c r="T65" s="82"/>
      <c r="U65" s="83"/>
      <c r="V65" s="44" t="e">
        <f>U65/O65</f>
        <v>#DIV/0!</v>
      </c>
      <c r="W65" s="83"/>
      <c r="X65" s="83"/>
      <c r="Y65" s="84"/>
    </row>
    <row r="66" spans="1:25" s="16" customFormat="1" ht="19" thickBot="1" x14ac:dyDescent="0.5">
      <c r="A66" s="17" t="s">
        <v>41</v>
      </c>
      <c r="B66" s="18">
        <f t="shared" ref="B66:I66" si="29">SUM(B56:B65)</f>
        <v>0</v>
      </c>
      <c r="C66" s="18">
        <f t="shared" si="29"/>
        <v>0</v>
      </c>
      <c r="D66" s="18">
        <f t="shared" si="29"/>
        <v>0</v>
      </c>
      <c r="E66" s="18">
        <f t="shared" si="29"/>
        <v>0</v>
      </c>
      <c r="F66" s="18">
        <f t="shared" si="29"/>
        <v>0</v>
      </c>
      <c r="G66" s="18">
        <f t="shared" si="29"/>
        <v>0</v>
      </c>
      <c r="H66" s="18">
        <f t="shared" si="29"/>
        <v>0</v>
      </c>
      <c r="I66" s="18">
        <f t="shared" si="29"/>
        <v>0</v>
      </c>
      <c r="J66" s="46"/>
      <c r="K66" s="18">
        <f>SUM(K56:K65)</f>
        <v>0</v>
      </c>
      <c r="L66" s="18" t="e">
        <f>K66/I66</f>
        <v>#DIV/0!</v>
      </c>
      <c r="M66" s="18">
        <f>SUM(M56:M65)</f>
        <v>0</v>
      </c>
      <c r="N66" s="18" t="e">
        <f>M66/I66</f>
        <v>#DIV/0!</v>
      </c>
      <c r="O66" s="18">
        <f>SUM(O56:O65)</f>
        <v>0</v>
      </c>
      <c r="P66" s="18" t="e">
        <f>O66/M66</f>
        <v>#DIV/0!</v>
      </c>
      <c r="Q66" s="18">
        <f>SUM(Q56:Q65)</f>
        <v>0</v>
      </c>
      <c r="R66" s="18" t="e">
        <f>Q66/O66</f>
        <v>#DIV/0!</v>
      </c>
      <c r="S66" s="18">
        <f>SUM(S56:S65)</f>
        <v>0</v>
      </c>
      <c r="T66" s="18">
        <f>SUM(T56:T65)</f>
        <v>0</v>
      </c>
      <c r="U66" s="18">
        <f>SUM(U56:U65)</f>
        <v>0</v>
      </c>
      <c r="V66" s="18" t="e">
        <f>U66/O66</f>
        <v>#DIV/0!</v>
      </c>
      <c r="W66" s="18">
        <f>SUM(W56:W65)</f>
        <v>0</v>
      </c>
      <c r="X66" s="18">
        <f>SUM(X56:X65)</f>
        <v>0</v>
      </c>
      <c r="Y66" s="18">
        <f>SUM(Y56:Y65)</f>
        <v>0</v>
      </c>
    </row>
    <row r="68" spans="1:25" s="16" customFormat="1" ht="19" thickBot="1" x14ac:dyDescent="0.5">
      <c r="A68" s="17" t="s">
        <v>42</v>
      </c>
      <c r="B68" s="18">
        <f t="shared" ref="B68:I68" si="30">B53+B66</f>
        <v>0</v>
      </c>
      <c r="C68" s="18">
        <f t="shared" si="30"/>
        <v>0</v>
      </c>
      <c r="D68" s="18">
        <f t="shared" si="30"/>
        <v>0</v>
      </c>
      <c r="E68" s="18">
        <f t="shared" si="30"/>
        <v>0</v>
      </c>
      <c r="F68" s="18">
        <f t="shared" si="30"/>
        <v>0</v>
      </c>
      <c r="G68" s="18">
        <f t="shared" si="30"/>
        <v>0</v>
      </c>
      <c r="H68" s="18">
        <f t="shared" si="30"/>
        <v>0</v>
      </c>
      <c r="I68" s="18">
        <f t="shared" si="30"/>
        <v>0</v>
      </c>
      <c r="J68" s="18" t="e">
        <f>J53+#REF!</f>
        <v>#REF!</v>
      </c>
      <c r="K68" s="18">
        <f>K53+K66</f>
        <v>0</v>
      </c>
      <c r="L68" s="45" t="e">
        <f>K68/I68</f>
        <v>#DIV/0!</v>
      </c>
      <c r="M68" s="31"/>
      <c r="N68" s="34"/>
      <c r="O68" s="31"/>
      <c r="P68" s="34"/>
      <c r="Q68" s="31"/>
      <c r="R68" s="32"/>
      <c r="S68" s="31"/>
      <c r="T68" s="31"/>
      <c r="U68" s="31"/>
      <c r="V68" s="34"/>
      <c r="W68" s="31"/>
      <c r="X68" s="31"/>
      <c r="Y68" s="31"/>
    </row>
  </sheetData>
  <sheetProtection algorithmName="SHA-512" hashValue="PpNVbx+mDjUEY4GSYKWWjMds89x3hPegBD+CLp/K+bGz9OMw8LKnjxTnluZthhNFDaPHaugrD9XkGw5N8pwy2g==" saltValue="NEILztztjL/tU00TX5wKHA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6DD58-A033-4ECE-B76C-AF2055E3D74C}">
  <sheetPr codeName="Blad13"/>
  <dimension ref="A4:Y68"/>
  <sheetViews>
    <sheetView zoomScale="70" zoomScaleNormal="70" workbookViewId="0">
      <selection activeCell="A5" sqref="A5:XFD5"/>
    </sheetView>
  </sheetViews>
  <sheetFormatPr defaultColWidth="8.81640625" defaultRowHeight="14.5" x14ac:dyDescent="0.35"/>
  <cols>
    <col min="1" max="1" width="55.81640625" customWidth="1"/>
    <col min="2" max="3" width="20.7265625" style="1" customWidth="1"/>
    <col min="4" max="6" width="20.7265625" customWidth="1"/>
    <col min="7" max="8" width="28.90625" customWidth="1"/>
    <col min="9" max="9" width="27.453125" customWidth="1"/>
    <col min="10" max="10" width="23.6328125" hidden="1" customWidth="1"/>
    <col min="11" max="11" width="15.453125" customWidth="1"/>
    <col min="12" max="12" width="22.1796875" customWidth="1"/>
    <col min="13" max="13" width="16.6328125" customWidth="1"/>
    <col min="14" max="14" width="23.08984375" customWidth="1"/>
    <col min="15" max="15" width="29.08984375" customWidth="1"/>
    <col min="16" max="16" width="23.08984375" customWidth="1"/>
    <col min="17" max="17" width="16.08984375" customWidth="1"/>
    <col min="18" max="18" width="21.81640625" customWidth="1"/>
    <col min="19" max="19" width="19.453125" customWidth="1"/>
    <col min="20" max="20" width="16.36328125" customWidth="1"/>
    <col min="21" max="21" width="15" customWidth="1"/>
    <col min="22" max="22" width="21.81640625" customWidth="1"/>
    <col min="23" max="23" width="11.6328125" customWidth="1"/>
    <col min="24" max="24" width="13.36328125" customWidth="1"/>
    <col min="25" max="25" width="11.36328125" customWidth="1"/>
  </cols>
  <sheetData>
    <row r="4" spans="1:25" s="2" customFormat="1" ht="26" x14ac:dyDescent="0.6">
      <c r="A4" s="50" t="s">
        <v>82</v>
      </c>
      <c r="B4" s="12"/>
      <c r="C4" s="12"/>
    </row>
    <row r="5" spans="1:25" s="2" customFormat="1" ht="26" x14ac:dyDescent="0.6">
      <c r="A5" s="51" t="str">
        <f>Jan!A5</f>
        <v xml:space="preserve">NAAM: </v>
      </c>
      <c r="B5" s="12"/>
      <c r="C5" s="12"/>
      <c r="G5" s="77" t="s">
        <v>92</v>
      </c>
      <c r="M5" s="77" t="s">
        <v>93</v>
      </c>
      <c r="Q5" s="77" t="s">
        <v>94</v>
      </c>
      <c r="X5" s="77" t="s">
        <v>95</v>
      </c>
    </row>
    <row r="6" spans="1:25" ht="15" thickBot="1" x14ac:dyDescent="0.4">
      <c r="K6" s="1" t="s">
        <v>57</v>
      </c>
    </row>
    <row r="7" spans="1:25" s="4" customFormat="1" ht="18.5" x14ac:dyDescent="0.45">
      <c r="A7" s="38"/>
      <c r="B7" s="6" t="s">
        <v>19</v>
      </c>
      <c r="C7" s="6" t="s">
        <v>18</v>
      </c>
      <c r="D7" s="6" t="s">
        <v>45</v>
      </c>
      <c r="E7" s="6" t="s">
        <v>43</v>
      </c>
      <c r="F7" s="7" t="s">
        <v>44</v>
      </c>
      <c r="G7" s="6" t="s">
        <v>13</v>
      </c>
      <c r="H7" s="6" t="s">
        <v>14</v>
      </c>
      <c r="I7" s="7" t="s">
        <v>15</v>
      </c>
      <c r="J7" s="6" t="s">
        <v>9</v>
      </c>
      <c r="K7" s="7" t="s">
        <v>16</v>
      </c>
      <c r="L7" s="7" t="s">
        <v>4</v>
      </c>
      <c r="M7" s="6" t="s">
        <v>11</v>
      </c>
      <c r="N7" s="7" t="s">
        <v>5</v>
      </c>
      <c r="O7" s="6" t="s">
        <v>0</v>
      </c>
      <c r="P7" s="7" t="s">
        <v>7</v>
      </c>
      <c r="Q7" s="6" t="s">
        <v>1</v>
      </c>
      <c r="R7" s="7" t="s">
        <v>6</v>
      </c>
      <c r="S7" s="6" t="s">
        <v>2</v>
      </c>
      <c r="T7" s="6" t="s">
        <v>3</v>
      </c>
      <c r="U7" s="8">
        <v>0.35</v>
      </c>
      <c r="V7" s="9" t="s">
        <v>8</v>
      </c>
      <c r="W7" s="8">
        <v>0.42</v>
      </c>
      <c r="X7" s="8">
        <v>0.5</v>
      </c>
      <c r="Y7" s="10" t="s">
        <v>10</v>
      </c>
    </row>
    <row r="8" spans="1:25" s="16" customFormat="1" ht="18.5" x14ac:dyDescent="0.45">
      <c r="A8" s="35" t="s">
        <v>46</v>
      </c>
      <c r="B8" s="42">
        <f t="shared" ref="B8:I8" si="0">B53</f>
        <v>0</v>
      </c>
      <c r="C8" s="42">
        <f t="shared" si="0"/>
        <v>0</v>
      </c>
      <c r="D8" s="42">
        <f t="shared" si="0"/>
        <v>0</v>
      </c>
      <c r="E8" s="42">
        <f t="shared" si="0"/>
        <v>0</v>
      </c>
      <c r="F8" s="42">
        <f t="shared" si="0"/>
        <v>0</v>
      </c>
      <c r="G8" s="42">
        <f t="shared" si="0"/>
        <v>0</v>
      </c>
      <c r="H8" s="42">
        <f t="shared" si="0"/>
        <v>0</v>
      </c>
      <c r="I8" s="42">
        <f t="shared" si="0"/>
        <v>0</v>
      </c>
      <c r="J8" s="42"/>
      <c r="K8" s="42">
        <f>K53</f>
        <v>0</v>
      </c>
      <c r="L8" s="43" t="e">
        <f>K8/I8</f>
        <v>#DIV/0!</v>
      </c>
      <c r="M8" s="48"/>
      <c r="N8" s="44" t="e">
        <f>M8/I8</f>
        <v>#DIV/0!</v>
      </c>
      <c r="O8" s="82"/>
      <c r="P8" s="44" t="e">
        <f t="shared" ref="P8:P10" si="1">O8/M8</f>
        <v>#DIV/0!</v>
      </c>
      <c r="Q8" s="82"/>
      <c r="R8" s="44" t="e">
        <f>Q8/O8</f>
        <v>#DIV/0!</v>
      </c>
      <c r="S8" s="82"/>
      <c r="T8" s="82"/>
      <c r="U8" s="83"/>
      <c r="V8" s="44" t="e">
        <f>U8/O8</f>
        <v>#DIV/0!</v>
      </c>
      <c r="W8" s="83"/>
      <c r="X8" s="83"/>
      <c r="Y8" s="84"/>
    </row>
    <row r="9" spans="1:25" s="16" customFormat="1" ht="18.5" x14ac:dyDescent="0.45">
      <c r="A9" s="35" t="s">
        <v>41</v>
      </c>
      <c r="B9" s="42">
        <f t="shared" ref="B9:I9" si="2">B66</f>
        <v>0</v>
      </c>
      <c r="C9" s="42">
        <f t="shared" si="2"/>
        <v>0</v>
      </c>
      <c r="D9" s="42">
        <f t="shared" si="2"/>
        <v>0</v>
      </c>
      <c r="E9" s="42">
        <f t="shared" si="2"/>
        <v>0</v>
      </c>
      <c r="F9" s="42">
        <f t="shared" si="2"/>
        <v>0</v>
      </c>
      <c r="G9" s="42">
        <f t="shared" si="2"/>
        <v>0</v>
      </c>
      <c r="H9" s="42">
        <f t="shared" si="2"/>
        <v>0</v>
      </c>
      <c r="I9" s="42">
        <f t="shared" si="2"/>
        <v>0</v>
      </c>
      <c r="J9" s="42" t="e">
        <f>#REF!</f>
        <v>#REF!</v>
      </c>
      <c r="K9" s="42">
        <f>K66</f>
        <v>0</v>
      </c>
      <c r="L9" s="43" t="e">
        <f>K9/I9</f>
        <v>#DIV/0!</v>
      </c>
      <c r="M9" s="42">
        <f>M66</f>
        <v>0</v>
      </c>
      <c r="N9" s="44" t="e">
        <f t="shared" ref="N9" si="3">M9/I9</f>
        <v>#DIV/0!</v>
      </c>
      <c r="O9" s="42">
        <f>O66</f>
        <v>0</v>
      </c>
      <c r="P9" s="44" t="e">
        <f>O9/M9</f>
        <v>#DIV/0!</v>
      </c>
      <c r="Q9" s="42">
        <f>Q66</f>
        <v>0</v>
      </c>
      <c r="R9" s="44" t="e">
        <f t="shared" ref="R9:R10" si="4">Q9/O9</f>
        <v>#DIV/0!</v>
      </c>
      <c r="S9" s="42">
        <f>S66</f>
        <v>0</v>
      </c>
      <c r="T9" s="42">
        <f>T66</f>
        <v>0</v>
      </c>
      <c r="U9" s="42">
        <f>U66</f>
        <v>0</v>
      </c>
      <c r="V9" s="44" t="e">
        <f>U9/O9</f>
        <v>#DIV/0!</v>
      </c>
      <c r="W9" s="42">
        <f>W66</f>
        <v>0</v>
      </c>
      <c r="X9" s="42">
        <f>X66</f>
        <v>0</v>
      </c>
      <c r="Y9" s="42">
        <f>Y66</f>
        <v>0</v>
      </c>
    </row>
    <row r="10" spans="1:25" s="16" customFormat="1" ht="18.5" x14ac:dyDescent="0.45">
      <c r="A10" s="35" t="s">
        <v>42</v>
      </c>
      <c r="B10" s="36">
        <f t="shared" ref="B10:I10" si="5">B8+B9</f>
        <v>0</v>
      </c>
      <c r="C10" s="36">
        <f t="shared" si="5"/>
        <v>0</v>
      </c>
      <c r="D10" s="36">
        <f t="shared" si="5"/>
        <v>0</v>
      </c>
      <c r="E10" s="36">
        <f t="shared" si="5"/>
        <v>0</v>
      </c>
      <c r="F10" s="36">
        <f t="shared" si="5"/>
        <v>0</v>
      </c>
      <c r="G10" s="36">
        <f t="shared" si="5"/>
        <v>0</v>
      </c>
      <c r="H10" s="36">
        <f t="shared" si="5"/>
        <v>0</v>
      </c>
      <c r="I10" s="36">
        <f t="shared" si="5"/>
        <v>0</v>
      </c>
      <c r="J10" s="36"/>
      <c r="K10" s="36">
        <f>K8+K9</f>
        <v>0</v>
      </c>
      <c r="L10" s="37" t="e">
        <f>K10/I10</f>
        <v>#DIV/0!</v>
      </c>
      <c r="M10" s="36">
        <f>M8+M9</f>
        <v>0</v>
      </c>
      <c r="N10" s="44" t="e">
        <f>M10/I10</f>
        <v>#DIV/0!</v>
      </c>
      <c r="O10" s="36">
        <f>O8+O9</f>
        <v>0</v>
      </c>
      <c r="P10" s="44" t="e">
        <f t="shared" si="1"/>
        <v>#DIV/0!</v>
      </c>
      <c r="Q10" s="36">
        <f>Q8+Q9</f>
        <v>0</v>
      </c>
      <c r="R10" s="44" t="e">
        <f t="shared" si="4"/>
        <v>#DIV/0!</v>
      </c>
      <c r="S10" s="36">
        <f>S8+S9</f>
        <v>0</v>
      </c>
      <c r="T10" s="36">
        <f>T8+T9</f>
        <v>0</v>
      </c>
      <c r="U10" s="36">
        <f>U8+U9</f>
        <v>0</v>
      </c>
      <c r="V10" s="44" t="e">
        <f t="shared" ref="V10" si="6">U10/O10</f>
        <v>#DIV/0!</v>
      </c>
      <c r="W10" s="36">
        <f>W8+W9</f>
        <v>0</v>
      </c>
      <c r="X10" s="36">
        <f>X8+X9</f>
        <v>0</v>
      </c>
      <c r="Y10" s="36">
        <f>Y8+Y9</f>
        <v>0</v>
      </c>
    </row>
    <row r="11" spans="1:25" ht="15" thickBot="1" x14ac:dyDescent="0.4"/>
    <row r="12" spans="1:25" s="4" customFormat="1" ht="18.5" x14ac:dyDescent="0.45">
      <c r="A12" s="19" t="s">
        <v>33</v>
      </c>
      <c r="B12" s="6" t="s">
        <v>19</v>
      </c>
      <c r="C12" s="6" t="s">
        <v>18</v>
      </c>
      <c r="D12" s="6" t="s">
        <v>45</v>
      </c>
      <c r="E12" s="6" t="s">
        <v>43</v>
      </c>
      <c r="F12" s="7" t="s">
        <v>44</v>
      </c>
      <c r="G12" s="6" t="s">
        <v>13</v>
      </c>
      <c r="H12" s="6" t="s">
        <v>14</v>
      </c>
      <c r="I12" s="7" t="s">
        <v>15</v>
      </c>
      <c r="J12" s="6" t="s">
        <v>9</v>
      </c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9"/>
      <c r="V12" s="29"/>
      <c r="W12" s="29"/>
      <c r="X12" s="29"/>
      <c r="Y12" s="28"/>
    </row>
    <row r="13" spans="1:25" s="4" customFormat="1" ht="18.5" x14ac:dyDescent="0.45">
      <c r="A13" s="23" t="s">
        <v>27</v>
      </c>
      <c r="B13" s="81"/>
      <c r="C13" s="81"/>
      <c r="D13" s="82"/>
      <c r="E13" s="82"/>
      <c r="F13" s="22">
        <f>SUM(D13:E13)</f>
        <v>0</v>
      </c>
      <c r="G13" s="82"/>
      <c r="H13" s="82"/>
      <c r="I13" s="22">
        <f>SUM(G13:H13)</f>
        <v>0</v>
      </c>
      <c r="J13" s="21"/>
      <c r="K13" s="28"/>
      <c r="L13" s="28"/>
      <c r="M13" s="28"/>
      <c r="N13" s="30"/>
      <c r="O13" s="28"/>
      <c r="P13" s="30"/>
      <c r="Q13" s="28"/>
      <c r="R13" s="30"/>
      <c r="S13" s="28"/>
      <c r="T13" s="28"/>
      <c r="U13" s="29"/>
      <c r="V13" s="30"/>
      <c r="W13" s="29"/>
      <c r="X13" s="29"/>
      <c r="Y13" s="28"/>
    </row>
    <row r="14" spans="1:25" s="4" customFormat="1" ht="18.5" x14ac:dyDescent="0.45">
      <c r="A14" s="23" t="s">
        <v>26</v>
      </c>
      <c r="B14" s="47"/>
      <c r="C14" s="47"/>
      <c r="D14" s="48"/>
      <c r="E14" s="82"/>
      <c r="F14" s="22">
        <f t="shared" ref="F14:F15" si="7">SUM(D14:E14)</f>
        <v>0</v>
      </c>
      <c r="G14" s="82"/>
      <c r="H14" s="82"/>
      <c r="I14" s="22">
        <f>SUM(G14:H14)</f>
        <v>0</v>
      </c>
      <c r="J14" s="21"/>
      <c r="K14" s="28"/>
      <c r="L14" s="28"/>
      <c r="M14" s="28"/>
      <c r="N14" s="30"/>
      <c r="O14" s="28"/>
      <c r="P14" s="30"/>
      <c r="Q14" s="28"/>
      <c r="R14" s="30"/>
      <c r="S14" s="28"/>
      <c r="T14" s="28"/>
      <c r="U14" s="29"/>
      <c r="V14" s="30"/>
      <c r="W14" s="29"/>
      <c r="X14" s="29"/>
      <c r="Y14" s="28"/>
    </row>
    <row r="15" spans="1:25" s="4" customFormat="1" ht="18.5" x14ac:dyDescent="0.45">
      <c r="A15" s="23" t="s">
        <v>35</v>
      </c>
      <c r="B15" s="81"/>
      <c r="C15" s="81"/>
      <c r="D15" s="82"/>
      <c r="E15" s="82"/>
      <c r="F15" s="22">
        <f t="shared" si="7"/>
        <v>0</v>
      </c>
      <c r="G15" s="82"/>
      <c r="H15" s="82"/>
      <c r="I15" s="22">
        <f>SUM(G15:H15)</f>
        <v>0</v>
      </c>
      <c r="J15" s="21"/>
      <c r="K15" s="28"/>
      <c r="L15" s="28"/>
      <c r="M15" s="28"/>
      <c r="N15" s="30"/>
      <c r="O15" s="28"/>
      <c r="P15" s="30"/>
      <c r="Q15" s="28"/>
      <c r="R15" s="30"/>
      <c r="S15" s="28"/>
      <c r="T15" s="28"/>
      <c r="U15" s="29"/>
      <c r="V15" s="30"/>
      <c r="W15" s="29"/>
      <c r="X15" s="29"/>
      <c r="Y15" s="28"/>
    </row>
    <row r="16" spans="1:25" s="16" customFormat="1" ht="19" thickBot="1" x14ac:dyDescent="0.5">
      <c r="A16" s="13" t="s">
        <v>17</v>
      </c>
      <c r="B16" s="14">
        <f>SUM(B13:B15)</f>
        <v>0</v>
      </c>
      <c r="C16" s="14">
        <f t="shared" ref="C16:J16" si="8">SUM(C13:C15)</f>
        <v>0</v>
      </c>
      <c r="D16" s="14">
        <f t="shared" si="8"/>
        <v>0</v>
      </c>
      <c r="E16" s="14">
        <f t="shared" si="8"/>
        <v>0</v>
      </c>
      <c r="F16" s="14">
        <f t="shared" si="8"/>
        <v>0</v>
      </c>
      <c r="G16" s="14">
        <f t="shared" si="8"/>
        <v>0</v>
      </c>
      <c r="H16" s="14">
        <f t="shared" si="8"/>
        <v>0</v>
      </c>
      <c r="I16" s="14">
        <f t="shared" si="8"/>
        <v>0</v>
      </c>
      <c r="J16" s="14">
        <f t="shared" si="8"/>
        <v>0</v>
      </c>
      <c r="K16" s="31"/>
      <c r="L16" s="31"/>
      <c r="M16" s="31"/>
      <c r="N16" s="32"/>
      <c r="O16" s="31"/>
      <c r="P16" s="32"/>
      <c r="Q16" s="31"/>
      <c r="R16" s="32"/>
      <c r="S16" s="31"/>
      <c r="T16" s="31"/>
      <c r="U16" s="31"/>
      <c r="V16" s="32"/>
      <c r="W16" s="31"/>
      <c r="X16" s="31"/>
      <c r="Y16" s="31"/>
    </row>
    <row r="17" spans="1:25" ht="15" thickBot="1" x14ac:dyDescent="0.4">
      <c r="B17"/>
      <c r="C17"/>
    </row>
    <row r="18" spans="1:25" s="4" customFormat="1" ht="18.5" x14ac:dyDescent="0.45">
      <c r="A18" s="19" t="s">
        <v>34</v>
      </c>
      <c r="B18" s="6" t="s">
        <v>19</v>
      </c>
      <c r="C18" s="6" t="s">
        <v>18</v>
      </c>
      <c r="D18" s="6" t="s">
        <v>45</v>
      </c>
      <c r="E18" s="40"/>
      <c r="F18" s="7" t="s">
        <v>44</v>
      </c>
      <c r="G18" s="6" t="s">
        <v>13</v>
      </c>
      <c r="H18" s="6" t="s">
        <v>14</v>
      </c>
      <c r="I18" s="7" t="s">
        <v>15</v>
      </c>
      <c r="J18" s="6" t="s">
        <v>9</v>
      </c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9"/>
      <c r="V18" s="29"/>
      <c r="W18" s="29"/>
      <c r="X18" s="29"/>
      <c r="Y18" s="28"/>
    </row>
    <row r="19" spans="1:25" s="3" customFormat="1" ht="18.5" x14ac:dyDescent="0.45">
      <c r="A19" s="11" t="s">
        <v>21</v>
      </c>
      <c r="B19" s="47"/>
      <c r="C19" s="47"/>
      <c r="D19" s="48"/>
      <c r="E19" s="27"/>
      <c r="F19" s="22">
        <f t="shared" ref="F19:F27" si="9">SUM(D19:E19)</f>
        <v>0</v>
      </c>
      <c r="G19" s="82"/>
      <c r="H19" s="48"/>
      <c r="I19" s="22">
        <f t="shared" ref="I19:I27" si="10">SUM(G19:H19)</f>
        <v>0</v>
      </c>
      <c r="J19" s="5"/>
      <c r="K19" s="24"/>
      <c r="L19" s="24"/>
      <c r="M19" s="24"/>
      <c r="N19" s="30"/>
      <c r="O19" s="24"/>
      <c r="P19" s="30"/>
      <c r="Q19" s="24"/>
      <c r="R19" s="30"/>
      <c r="S19" s="24"/>
      <c r="T19" s="24"/>
      <c r="U19" s="24"/>
      <c r="V19" s="30"/>
      <c r="W19" s="24"/>
      <c r="X19" s="24"/>
      <c r="Y19" s="24"/>
    </row>
    <row r="20" spans="1:25" s="3" customFormat="1" ht="18.5" x14ac:dyDescent="0.45">
      <c r="A20" s="11" t="s">
        <v>91</v>
      </c>
      <c r="B20" s="47"/>
      <c r="C20" s="47"/>
      <c r="D20" s="48"/>
      <c r="E20" s="26"/>
      <c r="F20" s="22">
        <f t="shared" si="9"/>
        <v>0</v>
      </c>
      <c r="G20" s="48"/>
      <c r="H20" s="48"/>
      <c r="I20" s="22">
        <f t="shared" si="10"/>
        <v>0</v>
      </c>
      <c r="J20" s="5"/>
      <c r="K20" s="24"/>
      <c r="L20" s="24"/>
      <c r="M20" s="24"/>
      <c r="N20" s="30"/>
      <c r="O20" s="24"/>
      <c r="P20" s="30"/>
      <c r="Q20" s="24"/>
      <c r="R20" s="30"/>
      <c r="S20" s="24"/>
      <c r="T20" s="24"/>
      <c r="U20" s="24"/>
      <c r="V20" s="30"/>
      <c r="W20" s="24"/>
      <c r="X20" s="24"/>
      <c r="Y20" s="24"/>
    </row>
    <row r="21" spans="1:25" s="3" customFormat="1" ht="18.5" x14ac:dyDescent="0.45">
      <c r="A21" s="11" t="s">
        <v>89</v>
      </c>
      <c r="B21" s="47"/>
      <c r="C21" s="47"/>
      <c r="D21" s="48"/>
      <c r="E21" s="26"/>
      <c r="F21" s="22">
        <f t="shared" si="9"/>
        <v>0</v>
      </c>
      <c r="G21" s="48"/>
      <c r="H21" s="48"/>
      <c r="I21" s="22">
        <f t="shared" si="10"/>
        <v>0</v>
      </c>
      <c r="J21" s="5"/>
      <c r="K21" s="24"/>
      <c r="L21" s="24"/>
      <c r="M21" s="24"/>
      <c r="N21" s="30"/>
      <c r="O21" s="24"/>
      <c r="P21" s="30"/>
      <c r="Q21" s="24"/>
      <c r="R21" s="30"/>
      <c r="S21" s="24"/>
      <c r="T21" s="24"/>
      <c r="U21" s="24"/>
      <c r="V21" s="30"/>
      <c r="W21" s="24"/>
      <c r="X21" s="24"/>
      <c r="Y21" s="24"/>
    </row>
    <row r="22" spans="1:25" s="3" customFormat="1" ht="18.5" x14ac:dyDescent="0.45">
      <c r="A22" s="11" t="s">
        <v>90</v>
      </c>
      <c r="B22" s="47"/>
      <c r="C22" s="47"/>
      <c r="D22" s="48"/>
      <c r="E22" s="26"/>
      <c r="F22" s="22">
        <f t="shared" si="9"/>
        <v>0</v>
      </c>
      <c r="G22" s="48"/>
      <c r="H22" s="48"/>
      <c r="I22" s="22">
        <f t="shared" si="10"/>
        <v>0</v>
      </c>
      <c r="J22" s="5"/>
      <c r="K22" s="24"/>
      <c r="L22" s="24"/>
      <c r="M22" s="24"/>
      <c r="N22" s="30"/>
      <c r="O22" s="24"/>
      <c r="P22" s="30"/>
      <c r="Q22" s="24"/>
      <c r="R22" s="30"/>
      <c r="S22" s="24"/>
      <c r="T22" s="24"/>
      <c r="U22" s="24"/>
      <c r="V22" s="30"/>
      <c r="W22" s="24"/>
      <c r="X22" s="24"/>
      <c r="Y22" s="24"/>
    </row>
    <row r="23" spans="1:25" s="3" customFormat="1" ht="18.5" x14ac:dyDescent="0.45">
      <c r="A23" s="11" t="s">
        <v>22</v>
      </c>
      <c r="B23" s="47"/>
      <c r="C23" s="47"/>
      <c r="D23" s="48"/>
      <c r="E23" s="26"/>
      <c r="F23" s="22">
        <f t="shared" si="9"/>
        <v>0</v>
      </c>
      <c r="G23" s="48"/>
      <c r="H23" s="48"/>
      <c r="I23" s="22">
        <f t="shared" si="10"/>
        <v>0</v>
      </c>
      <c r="J23" s="5"/>
      <c r="K23" s="24"/>
      <c r="L23" s="24"/>
      <c r="M23" s="24"/>
      <c r="N23" s="30"/>
      <c r="O23" s="24"/>
      <c r="P23" s="30"/>
      <c r="Q23" s="24"/>
      <c r="R23" s="30"/>
      <c r="S23" s="24"/>
      <c r="T23" s="24"/>
      <c r="U23" s="24"/>
      <c r="V23" s="30"/>
      <c r="W23" s="24"/>
      <c r="X23" s="24"/>
      <c r="Y23" s="24"/>
    </row>
    <row r="24" spans="1:25" s="3" customFormat="1" ht="18.5" x14ac:dyDescent="0.45">
      <c r="A24" s="11" t="s">
        <v>23</v>
      </c>
      <c r="B24" s="47"/>
      <c r="C24" s="47"/>
      <c r="D24" s="48"/>
      <c r="E24" s="26"/>
      <c r="F24" s="22">
        <f t="shared" si="9"/>
        <v>0</v>
      </c>
      <c r="G24" s="48"/>
      <c r="H24" s="48"/>
      <c r="I24" s="22">
        <f t="shared" si="10"/>
        <v>0</v>
      </c>
      <c r="J24" s="5"/>
      <c r="K24" s="24"/>
      <c r="L24" s="24"/>
      <c r="M24" s="24"/>
      <c r="N24" s="30"/>
      <c r="O24" s="24"/>
      <c r="P24" s="30"/>
      <c r="Q24" s="24"/>
      <c r="R24" s="30"/>
      <c r="S24" s="24"/>
      <c r="T24" s="24"/>
      <c r="U24" s="24"/>
      <c r="V24" s="30"/>
      <c r="W24" s="24"/>
      <c r="X24" s="24"/>
      <c r="Y24" s="24"/>
    </row>
    <row r="25" spans="1:25" s="3" customFormat="1" ht="18.5" x14ac:dyDescent="0.45">
      <c r="A25" s="11" t="s">
        <v>24</v>
      </c>
      <c r="B25" s="47"/>
      <c r="C25" s="47"/>
      <c r="D25" s="48"/>
      <c r="E25" s="26"/>
      <c r="F25" s="22">
        <f t="shared" si="9"/>
        <v>0</v>
      </c>
      <c r="G25" s="48"/>
      <c r="H25" s="48"/>
      <c r="I25" s="22">
        <f t="shared" si="10"/>
        <v>0</v>
      </c>
      <c r="J25" s="5"/>
      <c r="K25" s="28"/>
      <c r="L25" s="28"/>
      <c r="M25" s="28"/>
      <c r="N25" s="30"/>
      <c r="O25" s="28"/>
      <c r="P25" s="30"/>
      <c r="Q25" s="28"/>
      <c r="R25" s="30"/>
      <c r="S25" s="28"/>
      <c r="T25" s="28"/>
      <c r="U25" s="29"/>
      <c r="V25" s="30"/>
      <c r="W25" s="29"/>
      <c r="X25" s="29"/>
      <c r="Y25" s="28"/>
    </row>
    <row r="26" spans="1:25" s="3" customFormat="1" ht="18.5" x14ac:dyDescent="0.45">
      <c r="A26" s="11" t="s">
        <v>25</v>
      </c>
      <c r="B26" s="47"/>
      <c r="C26" s="47"/>
      <c r="D26" s="48"/>
      <c r="E26" s="26"/>
      <c r="F26" s="22">
        <f t="shared" si="9"/>
        <v>0</v>
      </c>
      <c r="G26" s="48"/>
      <c r="H26" s="48"/>
      <c r="I26" s="22">
        <f t="shared" si="10"/>
        <v>0</v>
      </c>
      <c r="J26" s="5"/>
      <c r="K26" s="24"/>
      <c r="L26" s="24"/>
      <c r="M26" s="24"/>
      <c r="N26" s="30"/>
      <c r="O26" s="33"/>
      <c r="P26" s="30"/>
      <c r="Q26" s="24"/>
      <c r="R26" s="30"/>
      <c r="S26" s="24"/>
      <c r="T26" s="24"/>
      <c r="U26" s="24"/>
      <c r="V26" s="30"/>
      <c r="W26" s="24"/>
      <c r="X26" s="24"/>
      <c r="Y26" s="24"/>
    </row>
    <row r="27" spans="1:25" s="3" customFormat="1" ht="18.5" x14ac:dyDescent="0.45">
      <c r="A27" s="11" t="s">
        <v>37</v>
      </c>
      <c r="B27" s="47"/>
      <c r="C27" s="47"/>
      <c r="D27" s="48"/>
      <c r="E27" s="26"/>
      <c r="F27" s="22">
        <f t="shared" si="9"/>
        <v>0</v>
      </c>
      <c r="G27" s="48"/>
      <c r="H27" s="48"/>
      <c r="I27" s="22">
        <f t="shared" si="10"/>
        <v>0</v>
      </c>
      <c r="J27" s="5"/>
      <c r="K27" s="24"/>
      <c r="L27" s="24"/>
      <c r="M27" s="24"/>
      <c r="N27" s="30"/>
      <c r="O27" s="33"/>
      <c r="P27" s="30"/>
      <c r="Q27" s="24"/>
      <c r="R27" s="30"/>
      <c r="S27" s="24"/>
      <c r="T27" s="24"/>
      <c r="U27" s="24"/>
      <c r="V27" s="30"/>
      <c r="W27" s="24"/>
      <c r="X27" s="24"/>
      <c r="Y27" s="24"/>
    </row>
    <row r="28" spans="1:25" s="16" customFormat="1" ht="19" thickBot="1" x14ac:dyDescent="0.5">
      <c r="A28" s="13" t="s">
        <v>17</v>
      </c>
      <c r="B28" s="14">
        <f t="shared" ref="B28:I28" si="11">SUM(B19:B27)</f>
        <v>0</v>
      </c>
      <c r="C28" s="14">
        <f t="shared" si="11"/>
        <v>0</v>
      </c>
      <c r="D28" s="14">
        <f t="shared" si="11"/>
        <v>0</v>
      </c>
      <c r="E28" s="39"/>
      <c r="F28" s="14">
        <f t="shared" si="11"/>
        <v>0</v>
      </c>
      <c r="G28" s="14">
        <f t="shared" si="11"/>
        <v>0</v>
      </c>
      <c r="H28" s="14">
        <f t="shared" si="11"/>
        <v>0</v>
      </c>
      <c r="I28" s="14">
        <f t="shared" si="11"/>
        <v>0</v>
      </c>
      <c r="J28" s="15">
        <f>SUM(J23:J27)</f>
        <v>0</v>
      </c>
      <c r="K28" s="31"/>
      <c r="L28" s="31"/>
      <c r="M28" s="31"/>
      <c r="N28" s="32"/>
      <c r="O28" s="31"/>
      <c r="P28" s="32"/>
      <c r="Q28" s="31"/>
      <c r="R28" s="32"/>
      <c r="S28" s="31"/>
      <c r="T28" s="31"/>
      <c r="U28" s="31"/>
      <c r="V28" s="32"/>
      <c r="W28" s="31"/>
      <c r="X28" s="31"/>
      <c r="Y28" s="31"/>
    </row>
    <row r="29" spans="1:25" ht="15" thickBot="1" x14ac:dyDescent="0.4">
      <c r="B29"/>
      <c r="C29"/>
    </row>
    <row r="30" spans="1:25" s="4" customFormat="1" ht="18.5" x14ac:dyDescent="0.45">
      <c r="A30" s="20" t="s">
        <v>20</v>
      </c>
      <c r="B30" s="6" t="s">
        <v>19</v>
      </c>
      <c r="C30" s="6" t="s">
        <v>18</v>
      </c>
      <c r="D30" s="6" t="s">
        <v>45</v>
      </c>
      <c r="E30" s="6" t="s">
        <v>43</v>
      </c>
      <c r="F30" s="7" t="s">
        <v>44</v>
      </c>
      <c r="G30" s="6" t="s">
        <v>13</v>
      </c>
      <c r="H30" s="6" t="s">
        <v>14</v>
      </c>
      <c r="I30" s="7" t="s">
        <v>15</v>
      </c>
      <c r="J30" s="6" t="s">
        <v>9</v>
      </c>
      <c r="K30" s="7" t="s">
        <v>16</v>
      </c>
      <c r="L30" s="28"/>
      <c r="M30" s="28"/>
      <c r="N30" s="28"/>
      <c r="O30" s="28"/>
      <c r="P30" s="28"/>
      <c r="Q30" s="28"/>
      <c r="R30" s="28"/>
      <c r="S30" s="28"/>
      <c r="T30" s="28"/>
      <c r="U30" s="29"/>
      <c r="V30" s="29"/>
      <c r="W30" s="29"/>
      <c r="X30" s="29"/>
      <c r="Y30" s="28"/>
    </row>
    <row r="31" spans="1:25" s="3" customFormat="1" ht="18.5" x14ac:dyDescent="0.45">
      <c r="A31" s="11" t="s">
        <v>47</v>
      </c>
      <c r="B31" s="81"/>
      <c r="C31" s="81"/>
      <c r="D31" s="82"/>
      <c r="E31" s="82"/>
      <c r="F31" s="22">
        <f t="shared" ref="F31:F37" si="12">SUM(D31:E31)</f>
        <v>0</v>
      </c>
      <c r="G31" s="82"/>
      <c r="H31" s="48"/>
      <c r="I31" s="22">
        <f t="shared" ref="I31:I37" si="13">SUM(G31:H31)</f>
        <v>0</v>
      </c>
      <c r="J31" s="5"/>
      <c r="K31" s="41">
        <f>I31</f>
        <v>0</v>
      </c>
      <c r="L31" s="24"/>
      <c r="M31" s="24"/>
      <c r="N31" s="30"/>
      <c r="O31" s="24"/>
      <c r="P31" s="30"/>
      <c r="Q31" s="24"/>
      <c r="R31" s="30"/>
      <c r="S31" s="24"/>
      <c r="T31" s="24"/>
      <c r="U31" s="24"/>
      <c r="V31" s="30"/>
      <c r="W31" s="24"/>
      <c r="X31" s="24"/>
      <c r="Y31" s="24"/>
    </row>
    <row r="32" spans="1:25" s="3" customFormat="1" ht="18.5" x14ac:dyDescent="0.45">
      <c r="A32" s="11" t="s">
        <v>36</v>
      </c>
      <c r="B32" s="81"/>
      <c r="C32" s="81"/>
      <c r="D32" s="82"/>
      <c r="E32" s="82"/>
      <c r="F32" s="22">
        <f t="shared" si="12"/>
        <v>0</v>
      </c>
      <c r="G32" s="82"/>
      <c r="H32" s="48"/>
      <c r="I32" s="22">
        <f t="shared" si="13"/>
        <v>0</v>
      </c>
      <c r="J32" s="5"/>
      <c r="K32" s="41">
        <f t="shared" ref="K32:K37" si="14">I32</f>
        <v>0</v>
      </c>
      <c r="L32" s="24"/>
      <c r="M32" s="24"/>
      <c r="N32" s="30"/>
      <c r="O32" s="24"/>
      <c r="P32" s="30"/>
      <c r="Q32" s="24"/>
      <c r="R32" s="30"/>
      <c r="S32" s="24"/>
      <c r="T32" s="24"/>
      <c r="U32" s="24"/>
      <c r="V32" s="30"/>
      <c r="W32" s="24"/>
      <c r="X32" s="24"/>
      <c r="Y32" s="24"/>
    </row>
    <row r="33" spans="1:25" s="3" customFormat="1" ht="18.5" x14ac:dyDescent="0.45">
      <c r="A33" s="11" t="s">
        <v>30</v>
      </c>
      <c r="B33" s="47"/>
      <c r="C33" s="47"/>
      <c r="D33" s="48"/>
      <c r="E33" s="48"/>
      <c r="F33" s="22">
        <f t="shared" si="12"/>
        <v>0</v>
      </c>
      <c r="G33" s="48"/>
      <c r="H33" s="48"/>
      <c r="I33" s="22">
        <f t="shared" si="13"/>
        <v>0</v>
      </c>
      <c r="J33" s="5"/>
      <c r="K33" s="41">
        <f t="shared" si="14"/>
        <v>0</v>
      </c>
      <c r="L33" s="24"/>
      <c r="M33" s="24"/>
      <c r="N33" s="30"/>
      <c r="O33" s="24"/>
      <c r="P33" s="30"/>
      <c r="Q33" s="24"/>
      <c r="R33" s="30"/>
      <c r="S33" s="24"/>
      <c r="T33" s="24"/>
      <c r="U33" s="24"/>
      <c r="V33" s="30"/>
      <c r="W33" s="24"/>
      <c r="X33" s="24"/>
      <c r="Y33" s="24"/>
    </row>
    <row r="34" spans="1:25" s="3" customFormat="1" ht="18.5" x14ac:dyDescent="0.45">
      <c r="A34" s="11" t="s">
        <v>28</v>
      </c>
      <c r="B34" s="47"/>
      <c r="C34" s="47"/>
      <c r="D34" s="48"/>
      <c r="E34" s="48"/>
      <c r="F34" s="22">
        <f t="shared" si="12"/>
        <v>0</v>
      </c>
      <c r="G34" s="48"/>
      <c r="H34" s="48"/>
      <c r="I34" s="22">
        <f t="shared" si="13"/>
        <v>0</v>
      </c>
      <c r="J34" s="5"/>
      <c r="K34" s="41">
        <f t="shared" si="14"/>
        <v>0</v>
      </c>
      <c r="L34" s="24"/>
      <c r="M34" s="24"/>
      <c r="N34" s="30"/>
      <c r="O34" s="24"/>
      <c r="P34" s="30"/>
      <c r="Q34" s="24"/>
      <c r="R34" s="30"/>
      <c r="S34" s="24"/>
      <c r="T34" s="24"/>
      <c r="U34" s="24"/>
      <c r="V34" s="30"/>
      <c r="W34" s="24"/>
      <c r="X34" s="24"/>
      <c r="Y34" s="24"/>
    </row>
    <row r="35" spans="1:25" s="3" customFormat="1" ht="18.5" x14ac:dyDescent="0.45">
      <c r="A35" s="11" t="s">
        <v>31</v>
      </c>
      <c r="B35" s="47"/>
      <c r="C35" s="47"/>
      <c r="D35" s="48"/>
      <c r="E35" s="48"/>
      <c r="F35" s="22">
        <f t="shared" si="12"/>
        <v>0</v>
      </c>
      <c r="G35" s="48"/>
      <c r="H35" s="48"/>
      <c r="I35" s="22">
        <f t="shared" si="13"/>
        <v>0</v>
      </c>
      <c r="J35" s="5"/>
      <c r="K35" s="41">
        <f t="shared" si="14"/>
        <v>0</v>
      </c>
      <c r="L35" s="24"/>
      <c r="M35" s="24"/>
      <c r="N35" s="30"/>
      <c r="O35" s="24"/>
      <c r="P35" s="30"/>
      <c r="Q35" s="24"/>
      <c r="R35" s="30"/>
      <c r="S35" s="24"/>
      <c r="T35" s="24"/>
      <c r="U35" s="24"/>
      <c r="V35" s="30"/>
      <c r="W35" s="24"/>
      <c r="X35" s="24"/>
      <c r="Y35" s="24"/>
    </row>
    <row r="36" spans="1:25" s="3" customFormat="1" ht="18.5" x14ac:dyDescent="0.45">
      <c r="A36" s="11" t="s">
        <v>29</v>
      </c>
      <c r="B36" s="47"/>
      <c r="C36" s="47"/>
      <c r="D36" s="48"/>
      <c r="E36" s="48"/>
      <c r="F36" s="22">
        <f t="shared" si="12"/>
        <v>0</v>
      </c>
      <c r="G36" s="48"/>
      <c r="H36" s="48"/>
      <c r="I36" s="22">
        <f t="shared" si="13"/>
        <v>0</v>
      </c>
      <c r="J36" s="5"/>
      <c r="K36" s="41">
        <f t="shared" si="14"/>
        <v>0</v>
      </c>
      <c r="L36" s="24"/>
      <c r="M36" s="24"/>
      <c r="N36" s="30"/>
      <c r="O36" s="24"/>
      <c r="P36" s="30"/>
      <c r="Q36" s="24"/>
      <c r="R36" s="30"/>
      <c r="S36" s="24"/>
      <c r="T36" s="24"/>
      <c r="U36" s="24"/>
      <c r="V36" s="30"/>
      <c r="W36" s="24"/>
      <c r="X36" s="24"/>
      <c r="Y36" s="24"/>
    </row>
    <row r="37" spans="1:25" s="3" customFormat="1" ht="18.5" x14ac:dyDescent="0.45">
      <c r="A37" s="11" t="s">
        <v>32</v>
      </c>
      <c r="B37" s="47"/>
      <c r="C37" s="47"/>
      <c r="D37" s="48"/>
      <c r="E37" s="48"/>
      <c r="F37" s="22">
        <f t="shared" si="12"/>
        <v>0</v>
      </c>
      <c r="G37" s="48"/>
      <c r="H37" s="48"/>
      <c r="I37" s="22">
        <f t="shared" si="13"/>
        <v>0</v>
      </c>
      <c r="J37" s="5"/>
      <c r="K37" s="41">
        <f t="shared" si="14"/>
        <v>0</v>
      </c>
      <c r="L37" s="24"/>
      <c r="M37" s="24"/>
      <c r="N37" s="30"/>
      <c r="O37" s="24"/>
      <c r="P37" s="30"/>
      <c r="Q37" s="24"/>
      <c r="R37" s="30"/>
      <c r="S37" s="24"/>
      <c r="T37" s="24"/>
      <c r="U37" s="24"/>
      <c r="V37" s="30"/>
      <c r="W37" s="24"/>
      <c r="X37" s="24"/>
      <c r="Y37" s="24"/>
    </row>
    <row r="38" spans="1:25" s="16" customFormat="1" ht="19" thickBot="1" x14ac:dyDescent="0.5">
      <c r="A38" s="13" t="s">
        <v>17</v>
      </c>
      <c r="B38" s="14">
        <f>SUM(B29:B37)</f>
        <v>0</v>
      </c>
      <c r="C38" s="14">
        <f t="shared" ref="C38:K38" si="15">SUM(C31:C37)</f>
        <v>0</v>
      </c>
      <c r="D38" s="15">
        <f>SUM(D31:D37)</f>
        <v>0</v>
      </c>
      <c r="E38" s="15">
        <f>SUM(E31:E37)</f>
        <v>0</v>
      </c>
      <c r="F38" s="15">
        <f>SUM(F31:F37)</f>
        <v>0</v>
      </c>
      <c r="G38" s="15">
        <f t="shared" si="15"/>
        <v>0</v>
      </c>
      <c r="H38" s="15">
        <f t="shared" si="15"/>
        <v>0</v>
      </c>
      <c r="I38" s="15">
        <f t="shared" si="15"/>
        <v>0</v>
      </c>
      <c r="J38" s="15">
        <f t="shared" si="15"/>
        <v>0</v>
      </c>
      <c r="K38" s="15">
        <f t="shared" si="15"/>
        <v>0</v>
      </c>
      <c r="L38" s="31"/>
      <c r="M38" s="31"/>
      <c r="N38" s="32"/>
      <c r="O38" s="31"/>
      <c r="P38" s="32"/>
      <c r="Q38" s="31"/>
      <c r="R38" s="32"/>
      <c r="S38" s="31"/>
      <c r="T38" s="31"/>
      <c r="U38" s="31"/>
      <c r="V38" s="32"/>
      <c r="W38" s="31"/>
      <c r="X38" s="31"/>
      <c r="Y38" s="31"/>
    </row>
    <row r="39" spans="1:25" ht="15" thickBot="1" x14ac:dyDescent="0.4"/>
    <row r="40" spans="1:25" s="4" customFormat="1" ht="18.5" x14ac:dyDescent="0.45">
      <c r="A40" s="20" t="s">
        <v>38</v>
      </c>
      <c r="B40" s="6" t="s">
        <v>19</v>
      </c>
      <c r="C40" s="6" t="s">
        <v>18</v>
      </c>
      <c r="D40" s="6" t="s">
        <v>12</v>
      </c>
      <c r="E40" s="40"/>
      <c r="F40" s="7" t="s">
        <v>44</v>
      </c>
      <c r="G40" s="6" t="s">
        <v>13</v>
      </c>
      <c r="H40" s="6" t="s">
        <v>14</v>
      </c>
      <c r="I40" s="7" t="s">
        <v>15</v>
      </c>
      <c r="J40" s="6" t="s">
        <v>9</v>
      </c>
      <c r="K40" s="7" t="s">
        <v>16</v>
      </c>
      <c r="L40" s="28"/>
      <c r="M40" s="28"/>
      <c r="N40" s="28"/>
      <c r="O40" s="28"/>
      <c r="P40" s="28"/>
      <c r="Q40" s="28"/>
      <c r="R40" s="28"/>
      <c r="S40" s="28"/>
      <c r="T40" s="28"/>
      <c r="U40" s="29"/>
      <c r="V40" s="29"/>
      <c r="W40" s="29"/>
      <c r="X40" s="29"/>
      <c r="Y40" s="28"/>
    </row>
    <row r="41" spans="1:25" s="3" customFormat="1" ht="18.5" x14ac:dyDescent="0.45">
      <c r="A41" s="49" t="s">
        <v>48</v>
      </c>
      <c r="B41" s="47"/>
      <c r="C41" s="47"/>
      <c r="D41" s="48"/>
      <c r="E41" s="27"/>
      <c r="F41" s="22">
        <f t="shared" ref="F41:F50" si="16">SUM(D41:E41)</f>
        <v>0</v>
      </c>
      <c r="G41" s="48"/>
      <c r="H41" s="48"/>
      <c r="I41" s="22">
        <f t="shared" ref="I41:I50" si="17">SUM(G41:H41)</f>
        <v>0</v>
      </c>
      <c r="J41" s="5"/>
      <c r="K41" s="41">
        <f t="shared" ref="K41:K50" si="18">I41</f>
        <v>0</v>
      </c>
      <c r="L41" s="24"/>
      <c r="M41" s="24"/>
      <c r="N41" s="30"/>
      <c r="O41" s="24"/>
      <c r="P41" s="30"/>
      <c r="Q41" s="24"/>
      <c r="R41" s="30"/>
      <c r="S41" s="24"/>
      <c r="T41" s="24"/>
      <c r="U41" s="24"/>
      <c r="V41" s="30"/>
      <c r="W41" s="24"/>
      <c r="X41" s="24"/>
      <c r="Y41" s="24"/>
    </row>
    <row r="42" spans="1:25" s="3" customFormat="1" ht="18.5" x14ac:dyDescent="0.45">
      <c r="A42" s="49" t="s">
        <v>48</v>
      </c>
      <c r="B42" s="47"/>
      <c r="C42" s="47"/>
      <c r="D42" s="48"/>
      <c r="E42" s="26"/>
      <c r="F42" s="22">
        <f t="shared" si="16"/>
        <v>0</v>
      </c>
      <c r="G42" s="48"/>
      <c r="H42" s="48"/>
      <c r="I42" s="22">
        <f t="shared" si="17"/>
        <v>0</v>
      </c>
      <c r="J42" s="5"/>
      <c r="K42" s="41">
        <f t="shared" si="18"/>
        <v>0</v>
      </c>
      <c r="L42" s="24"/>
      <c r="M42" s="24"/>
      <c r="N42" s="30"/>
      <c r="O42" s="24"/>
      <c r="P42" s="30"/>
      <c r="Q42" s="24"/>
      <c r="R42" s="30"/>
      <c r="S42" s="24"/>
      <c r="T42" s="24"/>
      <c r="U42" s="24"/>
      <c r="V42" s="30"/>
      <c r="W42" s="24"/>
      <c r="X42" s="24"/>
      <c r="Y42" s="24"/>
    </row>
    <row r="43" spans="1:25" s="3" customFormat="1" ht="18.5" x14ac:dyDescent="0.45">
      <c r="A43" s="49" t="s">
        <v>48</v>
      </c>
      <c r="B43" s="47"/>
      <c r="C43" s="47"/>
      <c r="D43" s="48"/>
      <c r="E43" s="26"/>
      <c r="F43" s="22">
        <f t="shared" si="16"/>
        <v>0</v>
      </c>
      <c r="G43" s="48"/>
      <c r="H43" s="48"/>
      <c r="I43" s="22">
        <f t="shared" si="17"/>
        <v>0</v>
      </c>
      <c r="J43" s="5"/>
      <c r="K43" s="41">
        <f t="shared" si="18"/>
        <v>0</v>
      </c>
      <c r="L43" s="24"/>
      <c r="M43" s="24"/>
      <c r="N43" s="30"/>
      <c r="O43" s="24"/>
      <c r="P43" s="30"/>
      <c r="Q43" s="24"/>
      <c r="R43" s="30"/>
      <c r="S43" s="24"/>
      <c r="T43" s="24"/>
      <c r="U43" s="24"/>
      <c r="V43" s="30"/>
      <c r="W43" s="24"/>
      <c r="X43" s="24"/>
      <c r="Y43" s="24"/>
    </row>
    <row r="44" spans="1:25" s="3" customFormat="1" ht="18.5" x14ac:dyDescent="0.45">
      <c r="A44" s="49" t="s">
        <v>48</v>
      </c>
      <c r="B44" s="47"/>
      <c r="C44" s="47"/>
      <c r="D44" s="48"/>
      <c r="E44" s="26"/>
      <c r="F44" s="22">
        <f t="shared" si="16"/>
        <v>0</v>
      </c>
      <c r="G44" s="48"/>
      <c r="H44" s="48"/>
      <c r="I44" s="22">
        <f t="shared" si="17"/>
        <v>0</v>
      </c>
      <c r="J44" s="5"/>
      <c r="K44" s="41">
        <f t="shared" si="18"/>
        <v>0</v>
      </c>
      <c r="L44" s="24"/>
      <c r="M44" s="24"/>
      <c r="N44" s="30"/>
      <c r="O44" s="24"/>
      <c r="P44" s="30"/>
      <c r="Q44" s="24"/>
      <c r="R44" s="30"/>
      <c r="S44" s="24"/>
      <c r="T44" s="24"/>
      <c r="U44" s="24"/>
      <c r="V44" s="30"/>
      <c r="W44" s="24"/>
      <c r="X44" s="24"/>
      <c r="Y44" s="24"/>
    </row>
    <row r="45" spans="1:25" s="3" customFormat="1" ht="18.5" x14ac:dyDescent="0.45">
      <c r="A45" s="49" t="s">
        <v>48</v>
      </c>
      <c r="B45" s="47"/>
      <c r="C45" s="47"/>
      <c r="D45" s="48"/>
      <c r="E45" s="26"/>
      <c r="F45" s="22">
        <f t="shared" si="16"/>
        <v>0</v>
      </c>
      <c r="G45" s="48"/>
      <c r="H45" s="48"/>
      <c r="I45" s="22">
        <f t="shared" si="17"/>
        <v>0</v>
      </c>
      <c r="J45" s="5"/>
      <c r="K45" s="41">
        <f t="shared" si="18"/>
        <v>0</v>
      </c>
      <c r="L45" s="24"/>
      <c r="M45" s="24"/>
      <c r="N45" s="30"/>
      <c r="O45" s="24"/>
      <c r="P45" s="30"/>
      <c r="Q45" s="24"/>
      <c r="R45" s="30"/>
      <c r="S45" s="24"/>
      <c r="T45" s="24"/>
      <c r="U45" s="24"/>
      <c r="V45" s="30"/>
      <c r="W45" s="24"/>
      <c r="X45" s="24"/>
      <c r="Y45" s="24"/>
    </row>
    <row r="46" spans="1:25" s="3" customFormat="1" ht="18.5" x14ac:dyDescent="0.45">
      <c r="A46" s="49" t="s">
        <v>48</v>
      </c>
      <c r="B46" s="47"/>
      <c r="C46" s="47"/>
      <c r="D46" s="48"/>
      <c r="E46" s="26"/>
      <c r="F46" s="22">
        <f t="shared" si="16"/>
        <v>0</v>
      </c>
      <c r="G46" s="48"/>
      <c r="H46" s="48"/>
      <c r="I46" s="22">
        <f t="shared" si="17"/>
        <v>0</v>
      </c>
      <c r="J46" s="5"/>
      <c r="K46" s="41">
        <f t="shared" si="18"/>
        <v>0</v>
      </c>
      <c r="L46" s="24"/>
      <c r="M46" s="24"/>
      <c r="N46" s="30"/>
      <c r="O46" s="24"/>
      <c r="P46" s="30"/>
      <c r="Q46" s="24"/>
      <c r="R46" s="30"/>
      <c r="S46" s="24"/>
      <c r="T46" s="24"/>
      <c r="U46" s="24"/>
      <c r="V46" s="30"/>
      <c r="W46" s="24"/>
      <c r="X46" s="24"/>
      <c r="Y46" s="24"/>
    </row>
    <row r="47" spans="1:25" s="3" customFormat="1" ht="18.5" x14ac:dyDescent="0.45">
      <c r="A47" s="49" t="s">
        <v>48</v>
      </c>
      <c r="B47" s="47"/>
      <c r="C47" s="47"/>
      <c r="D47" s="48"/>
      <c r="E47" s="26"/>
      <c r="F47" s="22">
        <f t="shared" si="16"/>
        <v>0</v>
      </c>
      <c r="G47" s="48"/>
      <c r="H47" s="48"/>
      <c r="I47" s="22">
        <f t="shared" si="17"/>
        <v>0</v>
      </c>
      <c r="J47" s="5"/>
      <c r="K47" s="41">
        <f t="shared" si="18"/>
        <v>0</v>
      </c>
      <c r="L47" s="24"/>
      <c r="M47" s="24"/>
      <c r="N47" s="30"/>
      <c r="O47" s="24"/>
      <c r="P47" s="30"/>
      <c r="Q47" s="24"/>
      <c r="R47" s="30"/>
      <c r="S47" s="24"/>
      <c r="T47" s="24"/>
      <c r="U47" s="24"/>
      <c r="V47" s="30"/>
      <c r="W47" s="24"/>
      <c r="X47" s="24"/>
      <c r="Y47" s="24"/>
    </row>
    <row r="48" spans="1:25" s="3" customFormat="1" ht="18.5" x14ac:dyDescent="0.45">
      <c r="A48" s="49" t="s">
        <v>48</v>
      </c>
      <c r="B48" s="47"/>
      <c r="C48" s="47"/>
      <c r="D48" s="48"/>
      <c r="E48" s="26"/>
      <c r="F48" s="22">
        <f t="shared" si="16"/>
        <v>0</v>
      </c>
      <c r="G48" s="48"/>
      <c r="H48" s="48"/>
      <c r="I48" s="22">
        <f t="shared" si="17"/>
        <v>0</v>
      </c>
      <c r="J48" s="5"/>
      <c r="K48" s="41">
        <f t="shared" si="18"/>
        <v>0</v>
      </c>
      <c r="L48" s="24"/>
      <c r="M48" s="24"/>
      <c r="N48" s="30"/>
      <c r="O48" s="24"/>
      <c r="P48" s="30"/>
      <c r="Q48" s="24"/>
      <c r="R48" s="30"/>
      <c r="S48" s="24"/>
      <c r="T48" s="24"/>
      <c r="U48" s="24"/>
      <c r="V48" s="30"/>
      <c r="W48" s="24"/>
      <c r="X48" s="24"/>
      <c r="Y48" s="24"/>
    </row>
    <row r="49" spans="1:25" s="3" customFormat="1" ht="18.5" x14ac:dyDescent="0.45">
      <c r="A49" s="49" t="s">
        <v>48</v>
      </c>
      <c r="B49" s="47"/>
      <c r="C49" s="47"/>
      <c r="D49" s="48"/>
      <c r="E49" s="26"/>
      <c r="F49" s="22">
        <f t="shared" si="16"/>
        <v>0</v>
      </c>
      <c r="G49" s="48"/>
      <c r="H49" s="48"/>
      <c r="I49" s="22">
        <f t="shared" si="17"/>
        <v>0</v>
      </c>
      <c r="J49" s="5"/>
      <c r="K49" s="41">
        <f t="shared" si="18"/>
        <v>0</v>
      </c>
      <c r="L49" s="24"/>
      <c r="M49" s="24"/>
      <c r="N49" s="30"/>
      <c r="O49" s="24"/>
      <c r="P49" s="30"/>
      <c r="Q49" s="24"/>
      <c r="R49" s="30"/>
      <c r="S49" s="24"/>
      <c r="T49" s="24"/>
      <c r="U49" s="24"/>
      <c r="V49" s="30"/>
      <c r="W49" s="24"/>
      <c r="X49" s="24"/>
      <c r="Y49" s="24"/>
    </row>
    <row r="50" spans="1:25" s="3" customFormat="1" ht="18.5" x14ac:dyDescent="0.45">
      <c r="A50" s="49" t="s">
        <v>48</v>
      </c>
      <c r="B50" s="47"/>
      <c r="C50" s="47"/>
      <c r="D50" s="48"/>
      <c r="E50" s="26"/>
      <c r="F50" s="22">
        <f t="shared" si="16"/>
        <v>0</v>
      </c>
      <c r="G50" s="48"/>
      <c r="H50" s="48"/>
      <c r="I50" s="22">
        <f t="shared" si="17"/>
        <v>0</v>
      </c>
      <c r="J50" s="5"/>
      <c r="K50" s="41">
        <f t="shared" si="18"/>
        <v>0</v>
      </c>
      <c r="L50" s="24"/>
      <c r="M50" s="24"/>
      <c r="N50" s="30"/>
      <c r="O50" s="24"/>
      <c r="P50" s="30"/>
      <c r="Q50" s="24"/>
      <c r="R50" s="30"/>
      <c r="S50" s="24"/>
      <c r="T50" s="24"/>
      <c r="U50" s="24"/>
      <c r="V50" s="30"/>
      <c r="W50" s="24"/>
      <c r="X50" s="24"/>
      <c r="Y50" s="24"/>
    </row>
    <row r="51" spans="1:25" s="16" customFormat="1" ht="19" thickBot="1" x14ac:dyDescent="0.5">
      <c r="A51" s="13" t="s">
        <v>17</v>
      </c>
      <c r="B51" s="14">
        <f t="shared" ref="B51:I51" si="19">SUM(B41:B50)</f>
        <v>0</v>
      </c>
      <c r="C51" s="14">
        <f t="shared" si="19"/>
        <v>0</v>
      </c>
      <c r="D51" s="14">
        <f t="shared" si="19"/>
        <v>0</v>
      </c>
      <c r="E51" s="39"/>
      <c r="F51" s="14">
        <f t="shared" si="19"/>
        <v>0</v>
      </c>
      <c r="G51" s="15">
        <f t="shared" si="19"/>
        <v>0</v>
      </c>
      <c r="H51" s="15">
        <f t="shared" si="19"/>
        <v>0</v>
      </c>
      <c r="I51" s="15">
        <f t="shared" si="19"/>
        <v>0</v>
      </c>
      <c r="J51" s="15"/>
      <c r="K51" s="15">
        <f>SUM(K41:K50)</f>
        <v>0</v>
      </c>
      <c r="L51" s="31"/>
      <c r="M51" s="31"/>
      <c r="N51" s="32"/>
      <c r="O51" s="31"/>
      <c r="P51" s="32"/>
      <c r="Q51" s="31"/>
      <c r="R51" s="32"/>
      <c r="S51" s="31"/>
      <c r="T51" s="31"/>
      <c r="U51" s="31"/>
      <c r="V51" s="32"/>
      <c r="W51" s="31"/>
      <c r="X51" s="31"/>
      <c r="Y51" s="31"/>
    </row>
    <row r="53" spans="1:25" s="16" customFormat="1" ht="19" thickBot="1" x14ac:dyDescent="0.5">
      <c r="A53" s="17" t="s">
        <v>46</v>
      </c>
      <c r="B53" s="18">
        <f t="shared" ref="B53:I53" si="20">SUM(B16,B28,B38,B51)</f>
        <v>0</v>
      </c>
      <c r="C53" s="18">
        <f t="shared" si="20"/>
        <v>0</v>
      </c>
      <c r="D53" s="18">
        <f t="shared" si="20"/>
        <v>0</v>
      </c>
      <c r="E53" s="18">
        <f t="shared" si="20"/>
        <v>0</v>
      </c>
      <c r="F53" s="18">
        <f t="shared" si="20"/>
        <v>0</v>
      </c>
      <c r="G53" s="18">
        <f t="shared" si="20"/>
        <v>0</v>
      </c>
      <c r="H53" s="18">
        <f t="shared" si="20"/>
        <v>0</v>
      </c>
      <c r="I53" s="18">
        <f t="shared" si="20"/>
        <v>0</v>
      </c>
      <c r="J53" s="18" t="e">
        <f t="shared" ref="J53" si="21">SUM(#REF!,#REF!,J12)</f>
        <v>#REF!</v>
      </c>
      <c r="K53" s="18">
        <f>SUM(K16,K28,K38,K51)</f>
        <v>0</v>
      </c>
      <c r="L53" s="45" t="e">
        <f>K53/I53</f>
        <v>#DIV/0!</v>
      </c>
      <c r="M53" s="31"/>
      <c r="N53" s="34"/>
      <c r="O53" s="31"/>
      <c r="P53" s="34"/>
      <c r="Q53" s="31"/>
      <c r="R53" s="32"/>
      <c r="S53" s="31"/>
      <c r="T53" s="31"/>
      <c r="U53" s="31"/>
      <c r="V53" s="34"/>
      <c r="W53" s="31"/>
      <c r="X53" s="31"/>
      <c r="Y53" s="31"/>
    </row>
    <row r="54" spans="1:25" ht="15" thickBot="1" x14ac:dyDescent="0.4"/>
    <row r="55" spans="1:25" s="4" customFormat="1" ht="18.5" x14ac:dyDescent="0.45">
      <c r="A55" s="25" t="s">
        <v>1</v>
      </c>
      <c r="B55" s="6" t="s">
        <v>19</v>
      </c>
      <c r="C55" s="6" t="s">
        <v>18</v>
      </c>
      <c r="D55" s="6" t="s">
        <v>12</v>
      </c>
      <c r="E55" s="6" t="s">
        <v>43</v>
      </c>
      <c r="F55" s="7" t="s">
        <v>44</v>
      </c>
      <c r="G55" s="6" t="s">
        <v>13</v>
      </c>
      <c r="H55" s="6" t="s">
        <v>14</v>
      </c>
      <c r="I55" s="7" t="s">
        <v>15</v>
      </c>
      <c r="J55" s="6" t="s">
        <v>9</v>
      </c>
      <c r="K55" s="6" t="s">
        <v>16</v>
      </c>
      <c r="L55" s="7" t="s">
        <v>4</v>
      </c>
      <c r="M55" s="6" t="s">
        <v>11</v>
      </c>
      <c r="N55" s="7" t="s">
        <v>5</v>
      </c>
      <c r="O55" s="6" t="s">
        <v>0</v>
      </c>
      <c r="P55" s="7" t="s">
        <v>7</v>
      </c>
      <c r="Q55" s="6" t="s">
        <v>1</v>
      </c>
      <c r="R55" s="7" t="s">
        <v>6</v>
      </c>
      <c r="S55" s="6" t="s">
        <v>2</v>
      </c>
      <c r="T55" s="6" t="s">
        <v>3</v>
      </c>
      <c r="U55" s="8">
        <v>0.35</v>
      </c>
      <c r="V55" s="9" t="s">
        <v>8</v>
      </c>
      <c r="W55" s="8">
        <v>0.42</v>
      </c>
      <c r="X55" s="8">
        <v>0.5</v>
      </c>
      <c r="Y55" s="10" t="s">
        <v>10</v>
      </c>
    </row>
    <row r="56" spans="1:25" s="3" customFormat="1" ht="18.5" x14ac:dyDescent="0.45">
      <c r="A56" s="49" t="s">
        <v>39</v>
      </c>
      <c r="B56" s="47"/>
      <c r="C56" s="47"/>
      <c r="D56" s="48"/>
      <c r="E56" s="48"/>
      <c r="F56" s="22">
        <f t="shared" ref="F56:F65" si="22">SUM(D56:E56)</f>
        <v>0</v>
      </c>
      <c r="G56" s="48"/>
      <c r="H56" s="48"/>
      <c r="I56" s="22">
        <f t="shared" ref="I56:I65" si="23">SUM(G56:H56)</f>
        <v>0</v>
      </c>
      <c r="J56" s="5"/>
      <c r="K56" s="48"/>
      <c r="L56" s="43" t="e">
        <f>K56/I56</f>
        <v>#DIV/0!</v>
      </c>
      <c r="M56" s="48"/>
      <c r="N56" s="44" t="e">
        <f t="shared" ref="N56:N64" si="24">M56/I56</f>
        <v>#DIV/0!</v>
      </c>
      <c r="O56" s="82"/>
      <c r="P56" s="44" t="e">
        <f>O56/M56</f>
        <v>#DIV/0!</v>
      </c>
      <c r="Q56" s="82"/>
      <c r="R56" s="44" t="e">
        <f t="shared" ref="R56:R65" si="25">Q56/O56</f>
        <v>#DIV/0!</v>
      </c>
      <c r="S56" s="82"/>
      <c r="T56" s="82"/>
      <c r="U56" s="83"/>
      <c r="V56" s="44" t="e">
        <f>U56/O56</f>
        <v>#DIV/0!</v>
      </c>
      <c r="W56" s="83"/>
      <c r="X56" s="83"/>
      <c r="Y56" s="84"/>
    </row>
    <row r="57" spans="1:25" s="3" customFormat="1" ht="18.5" x14ac:dyDescent="0.45">
      <c r="A57" s="49" t="s">
        <v>40</v>
      </c>
      <c r="B57" s="47"/>
      <c r="C57" s="47"/>
      <c r="D57" s="48"/>
      <c r="E57" s="48"/>
      <c r="F57" s="22">
        <f t="shared" si="22"/>
        <v>0</v>
      </c>
      <c r="G57" s="48"/>
      <c r="H57" s="48"/>
      <c r="I57" s="22">
        <f t="shared" si="23"/>
        <v>0</v>
      </c>
      <c r="J57" s="5"/>
      <c r="K57" s="48"/>
      <c r="L57" s="43" t="e">
        <f t="shared" ref="L57:L64" si="26">K57/I57</f>
        <v>#DIV/0!</v>
      </c>
      <c r="M57" s="48"/>
      <c r="N57" s="44" t="e">
        <f t="shared" si="24"/>
        <v>#DIV/0!</v>
      </c>
      <c r="O57" s="82"/>
      <c r="P57" s="44" t="e">
        <f t="shared" ref="P57:P65" si="27">O57/M57</f>
        <v>#DIV/0!</v>
      </c>
      <c r="Q57" s="82"/>
      <c r="R57" s="44" t="e">
        <f t="shared" si="25"/>
        <v>#DIV/0!</v>
      </c>
      <c r="S57" s="82"/>
      <c r="T57" s="82"/>
      <c r="U57" s="83"/>
      <c r="V57" s="44" t="e">
        <f t="shared" ref="V57:V64" si="28">U57/O57</f>
        <v>#DIV/0!</v>
      </c>
      <c r="W57" s="83"/>
      <c r="X57" s="83"/>
      <c r="Y57" s="84"/>
    </row>
    <row r="58" spans="1:25" s="3" customFormat="1" ht="18.5" x14ac:dyDescent="0.45">
      <c r="A58" s="49" t="s">
        <v>49</v>
      </c>
      <c r="B58" s="47"/>
      <c r="C58" s="47"/>
      <c r="D58" s="48"/>
      <c r="E58" s="48"/>
      <c r="F58" s="22">
        <f t="shared" si="22"/>
        <v>0</v>
      </c>
      <c r="G58" s="48"/>
      <c r="H58" s="48"/>
      <c r="I58" s="22">
        <f t="shared" si="23"/>
        <v>0</v>
      </c>
      <c r="J58" s="5"/>
      <c r="K58" s="48"/>
      <c r="L58" s="43" t="e">
        <f t="shared" si="26"/>
        <v>#DIV/0!</v>
      </c>
      <c r="M58" s="48"/>
      <c r="N58" s="44" t="e">
        <f t="shared" si="24"/>
        <v>#DIV/0!</v>
      </c>
      <c r="O58" s="82"/>
      <c r="P58" s="44" t="e">
        <f t="shared" si="27"/>
        <v>#DIV/0!</v>
      </c>
      <c r="Q58" s="82"/>
      <c r="R58" s="44" t="e">
        <f t="shared" si="25"/>
        <v>#DIV/0!</v>
      </c>
      <c r="S58" s="82"/>
      <c r="T58" s="82"/>
      <c r="U58" s="83"/>
      <c r="V58" s="44" t="e">
        <f t="shared" si="28"/>
        <v>#DIV/0!</v>
      </c>
      <c r="W58" s="83"/>
      <c r="X58" s="83"/>
      <c r="Y58" s="84"/>
    </row>
    <row r="59" spans="1:25" s="3" customFormat="1" ht="18.5" x14ac:dyDescent="0.45">
      <c r="A59" s="49" t="s">
        <v>50</v>
      </c>
      <c r="B59" s="47"/>
      <c r="C59" s="47"/>
      <c r="D59" s="48"/>
      <c r="E59" s="48"/>
      <c r="F59" s="22">
        <f t="shared" si="22"/>
        <v>0</v>
      </c>
      <c r="G59" s="48"/>
      <c r="H59" s="48"/>
      <c r="I59" s="22">
        <f t="shared" si="23"/>
        <v>0</v>
      </c>
      <c r="J59" s="5"/>
      <c r="K59" s="48"/>
      <c r="L59" s="43" t="e">
        <f t="shared" si="26"/>
        <v>#DIV/0!</v>
      </c>
      <c r="M59" s="48"/>
      <c r="N59" s="44" t="e">
        <f t="shared" si="24"/>
        <v>#DIV/0!</v>
      </c>
      <c r="O59" s="82"/>
      <c r="P59" s="44" t="e">
        <f t="shared" si="27"/>
        <v>#DIV/0!</v>
      </c>
      <c r="Q59" s="82"/>
      <c r="R59" s="44" t="e">
        <f t="shared" si="25"/>
        <v>#DIV/0!</v>
      </c>
      <c r="S59" s="82"/>
      <c r="T59" s="82"/>
      <c r="U59" s="83"/>
      <c r="V59" s="44" t="e">
        <f t="shared" si="28"/>
        <v>#DIV/0!</v>
      </c>
      <c r="W59" s="83"/>
      <c r="X59" s="83"/>
      <c r="Y59" s="84"/>
    </row>
    <row r="60" spans="1:25" s="3" customFormat="1" ht="18.5" x14ac:dyDescent="0.45">
      <c r="A60" s="49" t="s">
        <v>51</v>
      </c>
      <c r="B60" s="47"/>
      <c r="C60" s="47"/>
      <c r="D60" s="48"/>
      <c r="E60" s="48"/>
      <c r="F60" s="22">
        <f t="shared" si="22"/>
        <v>0</v>
      </c>
      <c r="G60" s="48"/>
      <c r="H60" s="48"/>
      <c r="I60" s="22">
        <f t="shared" si="23"/>
        <v>0</v>
      </c>
      <c r="J60" s="5"/>
      <c r="K60" s="48"/>
      <c r="L60" s="43" t="e">
        <f t="shared" si="26"/>
        <v>#DIV/0!</v>
      </c>
      <c r="M60" s="48"/>
      <c r="N60" s="44" t="e">
        <f t="shared" si="24"/>
        <v>#DIV/0!</v>
      </c>
      <c r="O60" s="82"/>
      <c r="P60" s="44" t="e">
        <f t="shared" si="27"/>
        <v>#DIV/0!</v>
      </c>
      <c r="Q60" s="82"/>
      <c r="R60" s="44" t="e">
        <f t="shared" si="25"/>
        <v>#DIV/0!</v>
      </c>
      <c r="S60" s="82"/>
      <c r="T60" s="82"/>
      <c r="U60" s="83"/>
      <c r="V60" s="44" t="e">
        <f t="shared" si="28"/>
        <v>#DIV/0!</v>
      </c>
      <c r="W60" s="83"/>
      <c r="X60" s="83"/>
      <c r="Y60" s="84"/>
    </row>
    <row r="61" spans="1:25" s="3" customFormat="1" ht="18.5" x14ac:dyDescent="0.45">
      <c r="A61" s="49" t="s">
        <v>52</v>
      </c>
      <c r="B61" s="47"/>
      <c r="C61" s="47"/>
      <c r="D61" s="48"/>
      <c r="E61" s="48"/>
      <c r="F61" s="22">
        <f t="shared" si="22"/>
        <v>0</v>
      </c>
      <c r="G61" s="48"/>
      <c r="H61" s="48"/>
      <c r="I61" s="22">
        <f t="shared" si="23"/>
        <v>0</v>
      </c>
      <c r="J61" s="5"/>
      <c r="K61" s="48"/>
      <c r="L61" s="43" t="e">
        <f t="shared" si="26"/>
        <v>#DIV/0!</v>
      </c>
      <c r="M61" s="48"/>
      <c r="N61" s="44" t="e">
        <f t="shared" si="24"/>
        <v>#DIV/0!</v>
      </c>
      <c r="O61" s="82"/>
      <c r="P61" s="44" t="e">
        <f t="shared" si="27"/>
        <v>#DIV/0!</v>
      </c>
      <c r="Q61" s="82"/>
      <c r="R61" s="44" t="e">
        <f t="shared" si="25"/>
        <v>#DIV/0!</v>
      </c>
      <c r="S61" s="82"/>
      <c r="T61" s="82"/>
      <c r="U61" s="83"/>
      <c r="V61" s="44" t="e">
        <f t="shared" si="28"/>
        <v>#DIV/0!</v>
      </c>
      <c r="W61" s="83"/>
      <c r="X61" s="83"/>
      <c r="Y61" s="84"/>
    </row>
    <row r="62" spans="1:25" s="3" customFormat="1" ht="18.5" x14ac:dyDescent="0.45">
      <c r="A62" s="49" t="s">
        <v>53</v>
      </c>
      <c r="B62" s="47"/>
      <c r="C62" s="47"/>
      <c r="D62" s="48"/>
      <c r="E62" s="48"/>
      <c r="F62" s="22">
        <f t="shared" si="22"/>
        <v>0</v>
      </c>
      <c r="G62" s="48"/>
      <c r="H62" s="48"/>
      <c r="I62" s="22">
        <f t="shared" si="23"/>
        <v>0</v>
      </c>
      <c r="J62" s="5"/>
      <c r="K62" s="48"/>
      <c r="L62" s="43" t="e">
        <f t="shared" si="26"/>
        <v>#DIV/0!</v>
      </c>
      <c r="M62" s="48"/>
      <c r="N62" s="44" t="e">
        <f t="shared" si="24"/>
        <v>#DIV/0!</v>
      </c>
      <c r="O62" s="82"/>
      <c r="P62" s="44" t="e">
        <f t="shared" si="27"/>
        <v>#DIV/0!</v>
      </c>
      <c r="Q62" s="82"/>
      <c r="R62" s="44" t="e">
        <f t="shared" si="25"/>
        <v>#DIV/0!</v>
      </c>
      <c r="S62" s="82"/>
      <c r="T62" s="82"/>
      <c r="U62" s="83"/>
      <c r="V62" s="44" t="e">
        <f t="shared" si="28"/>
        <v>#DIV/0!</v>
      </c>
      <c r="W62" s="83"/>
      <c r="X62" s="83"/>
      <c r="Y62" s="84"/>
    </row>
    <row r="63" spans="1:25" s="3" customFormat="1" ht="18.5" x14ac:dyDescent="0.45">
      <c r="A63" s="49" t="s">
        <v>54</v>
      </c>
      <c r="B63" s="47"/>
      <c r="C63" s="47"/>
      <c r="D63" s="48"/>
      <c r="E63" s="48"/>
      <c r="F63" s="22">
        <f t="shared" si="22"/>
        <v>0</v>
      </c>
      <c r="G63" s="48"/>
      <c r="H63" s="48"/>
      <c r="I63" s="22">
        <f t="shared" si="23"/>
        <v>0</v>
      </c>
      <c r="J63" s="5"/>
      <c r="K63" s="48"/>
      <c r="L63" s="43" t="e">
        <f t="shared" si="26"/>
        <v>#DIV/0!</v>
      </c>
      <c r="M63" s="48"/>
      <c r="N63" s="44" t="e">
        <f t="shared" si="24"/>
        <v>#DIV/0!</v>
      </c>
      <c r="O63" s="82"/>
      <c r="P63" s="44" t="e">
        <f t="shared" si="27"/>
        <v>#DIV/0!</v>
      </c>
      <c r="Q63" s="82"/>
      <c r="R63" s="44" t="e">
        <f t="shared" si="25"/>
        <v>#DIV/0!</v>
      </c>
      <c r="S63" s="82"/>
      <c r="T63" s="82"/>
      <c r="U63" s="83"/>
      <c r="V63" s="44" t="e">
        <f t="shared" si="28"/>
        <v>#DIV/0!</v>
      </c>
      <c r="W63" s="83"/>
      <c r="X63" s="83"/>
      <c r="Y63" s="84"/>
    </row>
    <row r="64" spans="1:25" s="3" customFormat="1" ht="18.5" x14ac:dyDescent="0.45">
      <c r="A64" s="49" t="s">
        <v>55</v>
      </c>
      <c r="B64" s="47"/>
      <c r="C64" s="47"/>
      <c r="D64" s="48"/>
      <c r="E64" s="48"/>
      <c r="F64" s="22">
        <f t="shared" si="22"/>
        <v>0</v>
      </c>
      <c r="G64" s="48"/>
      <c r="H64" s="48"/>
      <c r="I64" s="22">
        <f t="shared" si="23"/>
        <v>0</v>
      </c>
      <c r="J64" s="5"/>
      <c r="K64" s="48"/>
      <c r="L64" s="43" t="e">
        <f t="shared" si="26"/>
        <v>#DIV/0!</v>
      </c>
      <c r="M64" s="48"/>
      <c r="N64" s="44" t="e">
        <f t="shared" si="24"/>
        <v>#DIV/0!</v>
      </c>
      <c r="O64" s="82"/>
      <c r="P64" s="44" t="e">
        <f t="shared" si="27"/>
        <v>#DIV/0!</v>
      </c>
      <c r="Q64" s="82"/>
      <c r="R64" s="44" t="e">
        <f t="shared" si="25"/>
        <v>#DIV/0!</v>
      </c>
      <c r="S64" s="82"/>
      <c r="T64" s="82"/>
      <c r="U64" s="83"/>
      <c r="V64" s="44" t="e">
        <f t="shared" si="28"/>
        <v>#DIV/0!</v>
      </c>
      <c r="W64" s="83"/>
      <c r="X64" s="83"/>
      <c r="Y64" s="84"/>
    </row>
    <row r="65" spans="1:25" s="3" customFormat="1" ht="18.5" x14ac:dyDescent="0.45">
      <c r="A65" s="49" t="s">
        <v>56</v>
      </c>
      <c r="B65" s="47"/>
      <c r="C65" s="47"/>
      <c r="D65" s="48"/>
      <c r="E65" s="48"/>
      <c r="F65" s="22">
        <f t="shared" si="22"/>
        <v>0</v>
      </c>
      <c r="G65" s="48"/>
      <c r="H65" s="48"/>
      <c r="I65" s="22">
        <f t="shared" si="23"/>
        <v>0</v>
      </c>
      <c r="J65" s="5"/>
      <c r="K65" s="48"/>
      <c r="L65" s="43" t="e">
        <f>K65/I65</f>
        <v>#DIV/0!</v>
      </c>
      <c r="M65" s="48"/>
      <c r="N65" s="44" t="e">
        <f>M65/I65</f>
        <v>#DIV/0!</v>
      </c>
      <c r="O65" s="82"/>
      <c r="P65" s="44" t="e">
        <f t="shared" si="27"/>
        <v>#DIV/0!</v>
      </c>
      <c r="Q65" s="82"/>
      <c r="R65" s="44" t="e">
        <f t="shared" si="25"/>
        <v>#DIV/0!</v>
      </c>
      <c r="S65" s="82"/>
      <c r="T65" s="82"/>
      <c r="U65" s="83"/>
      <c r="V65" s="44" t="e">
        <f>U65/O65</f>
        <v>#DIV/0!</v>
      </c>
      <c r="W65" s="83"/>
      <c r="X65" s="83"/>
      <c r="Y65" s="84"/>
    </row>
    <row r="66" spans="1:25" s="16" customFormat="1" ht="19" thickBot="1" x14ac:dyDescent="0.5">
      <c r="A66" s="17" t="s">
        <v>41</v>
      </c>
      <c r="B66" s="18">
        <f t="shared" ref="B66:I66" si="29">SUM(B56:B65)</f>
        <v>0</v>
      </c>
      <c r="C66" s="18">
        <f t="shared" si="29"/>
        <v>0</v>
      </c>
      <c r="D66" s="18">
        <f t="shared" si="29"/>
        <v>0</v>
      </c>
      <c r="E66" s="18">
        <f t="shared" si="29"/>
        <v>0</v>
      </c>
      <c r="F66" s="18">
        <f t="shared" si="29"/>
        <v>0</v>
      </c>
      <c r="G66" s="18">
        <f t="shared" si="29"/>
        <v>0</v>
      </c>
      <c r="H66" s="18">
        <f t="shared" si="29"/>
        <v>0</v>
      </c>
      <c r="I66" s="18">
        <f t="shared" si="29"/>
        <v>0</v>
      </c>
      <c r="J66" s="46"/>
      <c r="K66" s="18">
        <f>SUM(K56:K65)</f>
        <v>0</v>
      </c>
      <c r="L66" s="18" t="e">
        <f>K66/I66</f>
        <v>#DIV/0!</v>
      </c>
      <c r="M66" s="18">
        <f>SUM(M56:M65)</f>
        <v>0</v>
      </c>
      <c r="N66" s="18" t="e">
        <f>M66/I66</f>
        <v>#DIV/0!</v>
      </c>
      <c r="O66" s="18">
        <f>SUM(O56:O65)</f>
        <v>0</v>
      </c>
      <c r="P66" s="18" t="e">
        <f>O66/M66</f>
        <v>#DIV/0!</v>
      </c>
      <c r="Q66" s="18">
        <f>SUM(Q56:Q65)</f>
        <v>0</v>
      </c>
      <c r="R66" s="18" t="e">
        <f>Q66/O66</f>
        <v>#DIV/0!</v>
      </c>
      <c r="S66" s="18">
        <f>SUM(S56:S65)</f>
        <v>0</v>
      </c>
      <c r="T66" s="18">
        <f>SUM(T56:T65)</f>
        <v>0</v>
      </c>
      <c r="U66" s="18">
        <f>SUM(U56:U65)</f>
        <v>0</v>
      </c>
      <c r="V66" s="18" t="e">
        <f>U66/O66</f>
        <v>#DIV/0!</v>
      </c>
      <c r="W66" s="18">
        <f>SUM(W56:W65)</f>
        <v>0</v>
      </c>
      <c r="X66" s="18">
        <f>SUM(X56:X65)</f>
        <v>0</v>
      </c>
      <c r="Y66" s="18">
        <f>SUM(Y56:Y65)</f>
        <v>0</v>
      </c>
    </row>
    <row r="68" spans="1:25" s="16" customFormat="1" ht="19" thickBot="1" x14ac:dyDescent="0.5">
      <c r="A68" s="17" t="s">
        <v>42</v>
      </c>
      <c r="B68" s="18">
        <f t="shared" ref="B68:I68" si="30">B53+B66</f>
        <v>0</v>
      </c>
      <c r="C68" s="18">
        <f t="shared" si="30"/>
        <v>0</v>
      </c>
      <c r="D68" s="18">
        <f t="shared" si="30"/>
        <v>0</v>
      </c>
      <c r="E68" s="18">
        <f t="shared" si="30"/>
        <v>0</v>
      </c>
      <c r="F68" s="18">
        <f t="shared" si="30"/>
        <v>0</v>
      </c>
      <c r="G68" s="18">
        <f t="shared" si="30"/>
        <v>0</v>
      </c>
      <c r="H68" s="18">
        <f t="shared" si="30"/>
        <v>0</v>
      </c>
      <c r="I68" s="18">
        <f t="shared" si="30"/>
        <v>0</v>
      </c>
      <c r="J68" s="18" t="e">
        <f>J53+#REF!</f>
        <v>#REF!</v>
      </c>
      <c r="K68" s="18">
        <f>K53+K66</f>
        <v>0</v>
      </c>
      <c r="L68" s="45" t="e">
        <f>K68/I68</f>
        <v>#DIV/0!</v>
      </c>
      <c r="M68" s="31"/>
      <c r="N68" s="34"/>
      <c r="O68" s="31"/>
      <c r="P68" s="34"/>
      <c r="Q68" s="31"/>
      <c r="R68" s="32"/>
      <c r="S68" s="31"/>
      <c r="T68" s="31"/>
      <c r="U68" s="31"/>
      <c r="V68" s="34"/>
      <c r="W68" s="31"/>
      <c r="X68" s="31"/>
      <c r="Y68" s="31"/>
    </row>
  </sheetData>
  <sheetProtection algorithmName="SHA-512" hashValue="uq3O6A0nHPcVsOQ04lPP8nQJoERhqPe3Uw8MsJp3OcrHOD8psCd8jal9VHRRdlthk1Ym2b/2UOxqc5fjrN9yXA==" saltValue="BAEdroGYAOUNfk3F2wKN7A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22F58-AFBE-4B6C-B455-B60A7F8ED57F}">
  <sheetPr codeName="Blad14"/>
  <dimension ref="A4:Y68"/>
  <sheetViews>
    <sheetView zoomScale="70" zoomScaleNormal="70" workbookViewId="0">
      <selection activeCell="A5" sqref="A5:XFD5"/>
    </sheetView>
  </sheetViews>
  <sheetFormatPr defaultColWidth="8.81640625" defaultRowHeight="14.5" x14ac:dyDescent="0.35"/>
  <cols>
    <col min="1" max="1" width="55.81640625" customWidth="1"/>
    <col min="2" max="3" width="20.7265625" style="1" customWidth="1"/>
    <col min="4" max="6" width="20.7265625" customWidth="1"/>
    <col min="7" max="8" width="28.90625" customWidth="1"/>
    <col min="9" max="9" width="27.453125" customWidth="1"/>
    <col min="10" max="10" width="23.6328125" hidden="1" customWidth="1"/>
    <col min="11" max="11" width="15.453125" customWidth="1"/>
    <col min="12" max="12" width="22.1796875" customWidth="1"/>
    <col min="13" max="13" width="16.6328125" customWidth="1"/>
    <col min="14" max="14" width="23.08984375" customWidth="1"/>
    <col min="15" max="15" width="29.08984375" customWidth="1"/>
    <col min="16" max="16" width="23.08984375" customWidth="1"/>
    <col min="17" max="17" width="16.08984375" customWidth="1"/>
    <col min="18" max="18" width="21.81640625" customWidth="1"/>
    <col min="19" max="19" width="19.453125" customWidth="1"/>
    <col min="20" max="20" width="16.36328125" customWidth="1"/>
    <col min="21" max="21" width="15" customWidth="1"/>
    <col min="22" max="22" width="21.81640625" customWidth="1"/>
    <col min="23" max="23" width="11.6328125" customWidth="1"/>
    <col min="24" max="24" width="13.36328125" customWidth="1"/>
    <col min="25" max="25" width="11.36328125" customWidth="1"/>
  </cols>
  <sheetData>
    <row r="4" spans="1:25" s="2" customFormat="1" ht="26" x14ac:dyDescent="0.6">
      <c r="A4" s="50" t="s">
        <v>83</v>
      </c>
      <c r="B4" s="12"/>
      <c r="C4" s="12"/>
    </row>
    <row r="5" spans="1:25" s="2" customFormat="1" ht="26" x14ac:dyDescent="0.6">
      <c r="A5" s="51" t="str">
        <f>Jan!A5</f>
        <v xml:space="preserve">NAAM: </v>
      </c>
      <c r="B5" s="12"/>
      <c r="C5" s="12"/>
      <c r="G5" s="77" t="s">
        <v>92</v>
      </c>
      <c r="M5" s="77" t="s">
        <v>93</v>
      </c>
      <c r="Q5" s="77" t="s">
        <v>94</v>
      </c>
      <c r="X5" s="77" t="s">
        <v>95</v>
      </c>
    </row>
    <row r="6" spans="1:25" ht="15" thickBot="1" x14ac:dyDescent="0.4">
      <c r="K6" s="1" t="s">
        <v>57</v>
      </c>
    </row>
    <row r="7" spans="1:25" s="4" customFormat="1" ht="18.5" x14ac:dyDescent="0.45">
      <c r="A7" s="38"/>
      <c r="B7" s="6" t="s">
        <v>19</v>
      </c>
      <c r="C7" s="6" t="s">
        <v>18</v>
      </c>
      <c r="D7" s="6" t="s">
        <v>45</v>
      </c>
      <c r="E7" s="6" t="s">
        <v>43</v>
      </c>
      <c r="F7" s="7" t="s">
        <v>44</v>
      </c>
      <c r="G7" s="6" t="s">
        <v>13</v>
      </c>
      <c r="H7" s="6" t="s">
        <v>14</v>
      </c>
      <c r="I7" s="7" t="s">
        <v>15</v>
      </c>
      <c r="J7" s="6" t="s">
        <v>9</v>
      </c>
      <c r="K7" s="7" t="s">
        <v>16</v>
      </c>
      <c r="L7" s="7" t="s">
        <v>4</v>
      </c>
      <c r="M7" s="6" t="s">
        <v>11</v>
      </c>
      <c r="N7" s="7" t="s">
        <v>5</v>
      </c>
      <c r="O7" s="6" t="s">
        <v>0</v>
      </c>
      <c r="P7" s="7" t="s">
        <v>7</v>
      </c>
      <c r="Q7" s="6" t="s">
        <v>1</v>
      </c>
      <c r="R7" s="7" t="s">
        <v>6</v>
      </c>
      <c r="S7" s="6" t="s">
        <v>2</v>
      </c>
      <c r="T7" s="6" t="s">
        <v>3</v>
      </c>
      <c r="U7" s="8">
        <v>0.35</v>
      </c>
      <c r="V7" s="9" t="s">
        <v>8</v>
      </c>
      <c r="W7" s="8">
        <v>0.42</v>
      </c>
      <c r="X7" s="8">
        <v>0.5</v>
      </c>
      <c r="Y7" s="10" t="s">
        <v>10</v>
      </c>
    </row>
    <row r="8" spans="1:25" s="16" customFormat="1" ht="18.5" x14ac:dyDescent="0.45">
      <c r="A8" s="35" t="s">
        <v>46</v>
      </c>
      <c r="B8" s="42">
        <f t="shared" ref="B8:I8" si="0">B53</f>
        <v>0</v>
      </c>
      <c r="C8" s="42">
        <f t="shared" si="0"/>
        <v>0</v>
      </c>
      <c r="D8" s="42">
        <f t="shared" si="0"/>
        <v>0</v>
      </c>
      <c r="E8" s="42">
        <f t="shared" si="0"/>
        <v>0</v>
      </c>
      <c r="F8" s="42">
        <f t="shared" si="0"/>
        <v>0</v>
      </c>
      <c r="G8" s="42">
        <f t="shared" si="0"/>
        <v>0</v>
      </c>
      <c r="H8" s="42">
        <f t="shared" si="0"/>
        <v>0</v>
      </c>
      <c r="I8" s="42">
        <f t="shared" si="0"/>
        <v>0</v>
      </c>
      <c r="J8" s="42"/>
      <c r="K8" s="42">
        <f>K53</f>
        <v>0</v>
      </c>
      <c r="L8" s="43" t="e">
        <f>K8/I8</f>
        <v>#DIV/0!</v>
      </c>
      <c r="M8" s="48"/>
      <c r="N8" s="44" t="e">
        <f>M8/I8</f>
        <v>#DIV/0!</v>
      </c>
      <c r="O8" s="82"/>
      <c r="P8" s="44" t="e">
        <f t="shared" ref="P8:P10" si="1">O8/M8</f>
        <v>#DIV/0!</v>
      </c>
      <c r="Q8" s="82"/>
      <c r="R8" s="44" t="e">
        <f>Q8/O8</f>
        <v>#DIV/0!</v>
      </c>
      <c r="S8" s="82"/>
      <c r="T8" s="82"/>
      <c r="U8" s="83"/>
      <c r="V8" s="44" t="e">
        <f>U8/O8</f>
        <v>#DIV/0!</v>
      </c>
      <c r="W8" s="83"/>
      <c r="X8" s="83"/>
      <c r="Y8" s="84"/>
    </row>
    <row r="9" spans="1:25" s="16" customFormat="1" ht="18.5" x14ac:dyDescent="0.45">
      <c r="A9" s="35" t="s">
        <v>41</v>
      </c>
      <c r="B9" s="42">
        <f t="shared" ref="B9:I9" si="2">B66</f>
        <v>0</v>
      </c>
      <c r="C9" s="42">
        <f t="shared" si="2"/>
        <v>0</v>
      </c>
      <c r="D9" s="42">
        <f t="shared" si="2"/>
        <v>0</v>
      </c>
      <c r="E9" s="42">
        <f t="shared" si="2"/>
        <v>0</v>
      </c>
      <c r="F9" s="42">
        <f t="shared" si="2"/>
        <v>0</v>
      </c>
      <c r="G9" s="42">
        <f t="shared" si="2"/>
        <v>0</v>
      </c>
      <c r="H9" s="42">
        <f t="shared" si="2"/>
        <v>0</v>
      </c>
      <c r="I9" s="42">
        <f t="shared" si="2"/>
        <v>0</v>
      </c>
      <c r="J9" s="42" t="e">
        <f>#REF!</f>
        <v>#REF!</v>
      </c>
      <c r="K9" s="42">
        <f>K66</f>
        <v>0</v>
      </c>
      <c r="L9" s="43" t="e">
        <f>K9/I9</f>
        <v>#DIV/0!</v>
      </c>
      <c r="M9" s="42">
        <f>M66</f>
        <v>0</v>
      </c>
      <c r="N9" s="44" t="e">
        <f t="shared" ref="N9" si="3">M9/I9</f>
        <v>#DIV/0!</v>
      </c>
      <c r="O9" s="42">
        <f>O66</f>
        <v>0</v>
      </c>
      <c r="P9" s="44" t="e">
        <f>O9/M9</f>
        <v>#DIV/0!</v>
      </c>
      <c r="Q9" s="42">
        <f>Q66</f>
        <v>0</v>
      </c>
      <c r="R9" s="44" t="e">
        <f t="shared" ref="R9:R10" si="4">Q9/O9</f>
        <v>#DIV/0!</v>
      </c>
      <c r="S9" s="42">
        <f>S66</f>
        <v>0</v>
      </c>
      <c r="T9" s="42">
        <f>T66</f>
        <v>0</v>
      </c>
      <c r="U9" s="42">
        <f>U66</f>
        <v>0</v>
      </c>
      <c r="V9" s="44" t="e">
        <f>U9/O9</f>
        <v>#DIV/0!</v>
      </c>
      <c r="W9" s="42">
        <f>W66</f>
        <v>0</v>
      </c>
      <c r="X9" s="42">
        <f>X66</f>
        <v>0</v>
      </c>
      <c r="Y9" s="42">
        <f>Y66</f>
        <v>0</v>
      </c>
    </row>
    <row r="10" spans="1:25" s="16" customFormat="1" ht="18.5" x14ac:dyDescent="0.45">
      <c r="A10" s="35" t="s">
        <v>42</v>
      </c>
      <c r="B10" s="36">
        <f t="shared" ref="B10:I10" si="5">B8+B9</f>
        <v>0</v>
      </c>
      <c r="C10" s="36">
        <f t="shared" si="5"/>
        <v>0</v>
      </c>
      <c r="D10" s="36">
        <f t="shared" si="5"/>
        <v>0</v>
      </c>
      <c r="E10" s="36">
        <f t="shared" si="5"/>
        <v>0</v>
      </c>
      <c r="F10" s="36">
        <f t="shared" si="5"/>
        <v>0</v>
      </c>
      <c r="G10" s="36">
        <f t="shared" si="5"/>
        <v>0</v>
      </c>
      <c r="H10" s="36">
        <f t="shared" si="5"/>
        <v>0</v>
      </c>
      <c r="I10" s="36">
        <f t="shared" si="5"/>
        <v>0</v>
      </c>
      <c r="J10" s="36"/>
      <c r="K10" s="36">
        <f>K8+K9</f>
        <v>0</v>
      </c>
      <c r="L10" s="37" t="e">
        <f>K10/I10</f>
        <v>#DIV/0!</v>
      </c>
      <c r="M10" s="36">
        <f>M8+M9</f>
        <v>0</v>
      </c>
      <c r="N10" s="44" t="e">
        <f>M10/I10</f>
        <v>#DIV/0!</v>
      </c>
      <c r="O10" s="36">
        <f>O8+O9</f>
        <v>0</v>
      </c>
      <c r="P10" s="44" t="e">
        <f t="shared" si="1"/>
        <v>#DIV/0!</v>
      </c>
      <c r="Q10" s="36">
        <f>Q8+Q9</f>
        <v>0</v>
      </c>
      <c r="R10" s="44" t="e">
        <f t="shared" si="4"/>
        <v>#DIV/0!</v>
      </c>
      <c r="S10" s="36">
        <f>S8+S9</f>
        <v>0</v>
      </c>
      <c r="T10" s="36">
        <f>T8+T9</f>
        <v>0</v>
      </c>
      <c r="U10" s="36">
        <f>U8+U9</f>
        <v>0</v>
      </c>
      <c r="V10" s="44" t="e">
        <f t="shared" ref="V10" si="6">U10/O10</f>
        <v>#DIV/0!</v>
      </c>
      <c r="W10" s="36">
        <f>W8+W9</f>
        <v>0</v>
      </c>
      <c r="X10" s="36">
        <f>X8+X9</f>
        <v>0</v>
      </c>
      <c r="Y10" s="36">
        <f>Y8+Y9</f>
        <v>0</v>
      </c>
    </row>
    <row r="11" spans="1:25" ht="15" thickBot="1" x14ac:dyDescent="0.4"/>
    <row r="12" spans="1:25" s="4" customFormat="1" ht="18.5" x14ac:dyDescent="0.45">
      <c r="A12" s="19" t="s">
        <v>33</v>
      </c>
      <c r="B12" s="6" t="s">
        <v>19</v>
      </c>
      <c r="C12" s="6" t="s">
        <v>18</v>
      </c>
      <c r="D12" s="6" t="s">
        <v>45</v>
      </c>
      <c r="E12" s="6" t="s">
        <v>43</v>
      </c>
      <c r="F12" s="7" t="s">
        <v>44</v>
      </c>
      <c r="G12" s="6" t="s">
        <v>13</v>
      </c>
      <c r="H12" s="6" t="s">
        <v>14</v>
      </c>
      <c r="I12" s="7" t="s">
        <v>15</v>
      </c>
      <c r="J12" s="6" t="s">
        <v>9</v>
      </c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9"/>
      <c r="V12" s="29"/>
      <c r="W12" s="29"/>
      <c r="X12" s="29"/>
      <c r="Y12" s="28"/>
    </row>
    <row r="13" spans="1:25" s="4" customFormat="1" ht="18.5" x14ac:dyDescent="0.45">
      <c r="A13" s="23" t="s">
        <v>27</v>
      </c>
      <c r="B13" s="81"/>
      <c r="C13" s="81"/>
      <c r="D13" s="82"/>
      <c r="E13" s="82"/>
      <c r="F13" s="22">
        <f>SUM(D13:E13)</f>
        <v>0</v>
      </c>
      <c r="G13" s="82"/>
      <c r="H13" s="82"/>
      <c r="I13" s="22">
        <f>SUM(G13:H13)</f>
        <v>0</v>
      </c>
      <c r="J13" s="21"/>
      <c r="K13" s="28"/>
      <c r="L13" s="28"/>
      <c r="M13" s="28"/>
      <c r="N13" s="30"/>
      <c r="O13" s="28"/>
      <c r="P13" s="30"/>
      <c r="Q13" s="28"/>
      <c r="R13" s="30"/>
      <c r="S13" s="28"/>
      <c r="T13" s="28"/>
      <c r="U13" s="29"/>
      <c r="V13" s="30"/>
      <c r="W13" s="29"/>
      <c r="X13" s="29"/>
      <c r="Y13" s="28"/>
    </row>
    <row r="14" spans="1:25" s="4" customFormat="1" ht="18.5" x14ac:dyDescent="0.45">
      <c r="A14" s="23" t="s">
        <v>26</v>
      </c>
      <c r="B14" s="47"/>
      <c r="C14" s="47"/>
      <c r="D14" s="48"/>
      <c r="E14" s="82"/>
      <c r="F14" s="22">
        <f t="shared" ref="F14:F15" si="7">SUM(D14:E14)</f>
        <v>0</v>
      </c>
      <c r="G14" s="82"/>
      <c r="H14" s="82"/>
      <c r="I14" s="22">
        <f>SUM(G14:H14)</f>
        <v>0</v>
      </c>
      <c r="J14" s="21"/>
      <c r="K14" s="28"/>
      <c r="L14" s="28"/>
      <c r="M14" s="28"/>
      <c r="N14" s="30"/>
      <c r="O14" s="28"/>
      <c r="P14" s="30"/>
      <c r="Q14" s="28"/>
      <c r="R14" s="30"/>
      <c r="S14" s="28"/>
      <c r="T14" s="28"/>
      <c r="U14" s="29"/>
      <c r="V14" s="30"/>
      <c r="W14" s="29"/>
      <c r="X14" s="29"/>
      <c r="Y14" s="28"/>
    </row>
    <row r="15" spans="1:25" s="4" customFormat="1" ht="18.5" x14ac:dyDescent="0.45">
      <c r="A15" s="23" t="s">
        <v>35</v>
      </c>
      <c r="B15" s="81"/>
      <c r="C15" s="81"/>
      <c r="D15" s="82"/>
      <c r="E15" s="82"/>
      <c r="F15" s="22">
        <f t="shared" si="7"/>
        <v>0</v>
      </c>
      <c r="G15" s="82"/>
      <c r="H15" s="82"/>
      <c r="I15" s="22">
        <f>SUM(G15:H15)</f>
        <v>0</v>
      </c>
      <c r="J15" s="21"/>
      <c r="K15" s="28"/>
      <c r="L15" s="28"/>
      <c r="M15" s="28"/>
      <c r="N15" s="30"/>
      <c r="O15" s="28"/>
      <c r="P15" s="30"/>
      <c r="Q15" s="28"/>
      <c r="R15" s="30"/>
      <c r="S15" s="28"/>
      <c r="T15" s="28"/>
      <c r="U15" s="29"/>
      <c r="V15" s="30"/>
      <c r="W15" s="29"/>
      <c r="X15" s="29"/>
      <c r="Y15" s="28"/>
    </row>
    <row r="16" spans="1:25" s="16" customFormat="1" ht="19" thickBot="1" x14ac:dyDescent="0.5">
      <c r="A16" s="13" t="s">
        <v>17</v>
      </c>
      <c r="B16" s="14">
        <f>SUM(B13:B15)</f>
        <v>0</v>
      </c>
      <c r="C16" s="14">
        <f t="shared" ref="C16:J16" si="8">SUM(C13:C15)</f>
        <v>0</v>
      </c>
      <c r="D16" s="14">
        <f t="shared" si="8"/>
        <v>0</v>
      </c>
      <c r="E16" s="14">
        <f t="shared" si="8"/>
        <v>0</v>
      </c>
      <c r="F16" s="14">
        <f t="shared" si="8"/>
        <v>0</v>
      </c>
      <c r="G16" s="14">
        <f t="shared" si="8"/>
        <v>0</v>
      </c>
      <c r="H16" s="14">
        <f t="shared" si="8"/>
        <v>0</v>
      </c>
      <c r="I16" s="14">
        <f t="shared" si="8"/>
        <v>0</v>
      </c>
      <c r="J16" s="14">
        <f t="shared" si="8"/>
        <v>0</v>
      </c>
      <c r="K16" s="31"/>
      <c r="L16" s="31"/>
      <c r="M16" s="31"/>
      <c r="N16" s="32"/>
      <c r="O16" s="31"/>
      <c r="P16" s="32"/>
      <c r="Q16" s="31"/>
      <c r="R16" s="32"/>
      <c r="S16" s="31"/>
      <c r="T16" s="31"/>
      <c r="U16" s="31"/>
      <c r="V16" s="32"/>
      <c r="W16" s="31"/>
      <c r="X16" s="31"/>
      <c r="Y16" s="31"/>
    </row>
    <row r="17" spans="1:25" ht="15" thickBot="1" x14ac:dyDescent="0.4">
      <c r="B17"/>
      <c r="C17"/>
    </row>
    <row r="18" spans="1:25" s="4" customFormat="1" ht="18.5" x14ac:dyDescent="0.45">
      <c r="A18" s="19" t="s">
        <v>34</v>
      </c>
      <c r="B18" s="6" t="s">
        <v>19</v>
      </c>
      <c r="C18" s="6" t="s">
        <v>18</v>
      </c>
      <c r="D18" s="6" t="s">
        <v>45</v>
      </c>
      <c r="E18" s="40"/>
      <c r="F18" s="7" t="s">
        <v>44</v>
      </c>
      <c r="G18" s="6" t="s">
        <v>13</v>
      </c>
      <c r="H18" s="6" t="s">
        <v>14</v>
      </c>
      <c r="I18" s="7" t="s">
        <v>15</v>
      </c>
      <c r="J18" s="6" t="s">
        <v>9</v>
      </c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9"/>
      <c r="V18" s="29"/>
      <c r="W18" s="29"/>
      <c r="X18" s="29"/>
      <c r="Y18" s="28"/>
    </row>
    <row r="19" spans="1:25" s="3" customFormat="1" ht="18.5" x14ac:dyDescent="0.45">
      <c r="A19" s="11" t="s">
        <v>21</v>
      </c>
      <c r="B19" s="47"/>
      <c r="C19" s="47"/>
      <c r="D19" s="48"/>
      <c r="E19" s="27"/>
      <c r="F19" s="22">
        <f t="shared" ref="F19:F27" si="9">SUM(D19:E19)</f>
        <v>0</v>
      </c>
      <c r="G19" s="82"/>
      <c r="H19" s="48"/>
      <c r="I19" s="22">
        <f t="shared" ref="I19:I27" si="10">SUM(G19:H19)</f>
        <v>0</v>
      </c>
      <c r="J19" s="5"/>
      <c r="K19" s="24"/>
      <c r="L19" s="24"/>
      <c r="M19" s="24"/>
      <c r="N19" s="30"/>
      <c r="O19" s="24"/>
      <c r="P19" s="30"/>
      <c r="Q19" s="24"/>
      <c r="R19" s="30"/>
      <c r="S19" s="24"/>
      <c r="T19" s="24"/>
      <c r="U19" s="24"/>
      <c r="V19" s="30"/>
      <c r="W19" s="24"/>
      <c r="X19" s="24"/>
      <c r="Y19" s="24"/>
    </row>
    <row r="20" spans="1:25" s="3" customFormat="1" ht="18.5" x14ac:dyDescent="0.45">
      <c r="A20" s="11" t="s">
        <v>91</v>
      </c>
      <c r="B20" s="47"/>
      <c r="C20" s="47"/>
      <c r="D20" s="48"/>
      <c r="E20" s="26"/>
      <c r="F20" s="22">
        <f t="shared" si="9"/>
        <v>0</v>
      </c>
      <c r="G20" s="48"/>
      <c r="H20" s="48"/>
      <c r="I20" s="22">
        <f t="shared" si="10"/>
        <v>0</v>
      </c>
      <c r="J20" s="5"/>
      <c r="K20" s="24"/>
      <c r="L20" s="24"/>
      <c r="M20" s="24"/>
      <c r="N20" s="30"/>
      <c r="O20" s="24"/>
      <c r="P20" s="30"/>
      <c r="Q20" s="24"/>
      <c r="R20" s="30"/>
      <c r="S20" s="24"/>
      <c r="T20" s="24"/>
      <c r="U20" s="24"/>
      <c r="V20" s="30"/>
      <c r="W20" s="24"/>
      <c r="X20" s="24"/>
      <c r="Y20" s="24"/>
    </row>
    <row r="21" spans="1:25" s="3" customFormat="1" ht="18.5" x14ac:dyDescent="0.45">
      <c r="A21" s="11" t="s">
        <v>89</v>
      </c>
      <c r="B21" s="47"/>
      <c r="C21" s="47"/>
      <c r="D21" s="48"/>
      <c r="E21" s="26"/>
      <c r="F21" s="22">
        <f t="shared" si="9"/>
        <v>0</v>
      </c>
      <c r="G21" s="48"/>
      <c r="H21" s="48"/>
      <c r="I21" s="22">
        <f t="shared" si="10"/>
        <v>0</v>
      </c>
      <c r="J21" s="5"/>
      <c r="K21" s="24"/>
      <c r="L21" s="24"/>
      <c r="M21" s="24"/>
      <c r="N21" s="30"/>
      <c r="O21" s="24"/>
      <c r="P21" s="30"/>
      <c r="Q21" s="24"/>
      <c r="R21" s="30"/>
      <c r="S21" s="24"/>
      <c r="T21" s="24"/>
      <c r="U21" s="24"/>
      <c r="V21" s="30"/>
      <c r="W21" s="24"/>
      <c r="X21" s="24"/>
      <c r="Y21" s="24"/>
    </row>
    <row r="22" spans="1:25" s="3" customFormat="1" ht="18.5" x14ac:dyDescent="0.45">
      <c r="A22" s="11" t="s">
        <v>90</v>
      </c>
      <c r="B22" s="47"/>
      <c r="C22" s="47"/>
      <c r="D22" s="48"/>
      <c r="E22" s="26"/>
      <c r="F22" s="22">
        <f t="shared" si="9"/>
        <v>0</v>
      </c>
      <c r="G22" s="48"/>
      <c r="H22" s="48"/>
      <c r="I22" s="22">
        <f t="shared" si="10"/>
        <v>0</v>
      </c>
      <c r="J22" s="5"/>
      <c r="K22" s="24"/>
      <c r="L22" s="24"/>
      <c r="M22" s="24"/>
      <c r="N22" s="30"/>
      <c r="O22" s="24"/>
      <c r="P22" s="30"/>
      <c r="Q22" s="24"/>
      <c r="R22" s="30"/>
      <c r="S22" s="24"/>
      <c r="T22" s="24"/>
      <c r="U22" s="24"/>
      <c r="V22" s="30"/>
      <c r="W22" s="24"/>
      <c r="X22" s="24"/>
      <c r="Y22" s="24"/>
    </row>
    <row r="23" spans="1:25" s="3" customFormat="1" ht="18.5" x14ac:dyDescent="0.45">
      <c r="A23" s="11" t="s">
        <v>22</v>
      </c>
      <c r="B23" s="47"/>
      <c r="C23" s="47"/>
      <c r="D23" s="48"/>
      <c r="E23" s="26"/>
      <c r="F23" s="22">
        <f t="shared" si="9"/>
        <v>0</v>
      </c>
      <c r="G23" s="48"/>
      <c r="H23" s="48"/>
      <c r="I23" s="22">
        <f t="shared" si="10"/>
        <v>0</v>
      </c>
      <c r="J23" s="5"/>
      <c r="K23" s="24"/>
      <c r="L23" s="24"/>
      <c r="M23" s="24"/>
      <c r="N23" s="30"/>
      <c r="O23" s="24"/>
      <c r="P23" s="30"/>
      <c r="Q23" s="24"/>
      <c r="R23" s="30"/>
      <c r="S23" s="24"/>
      <c r="T23" s="24"/>
      <c r="U23" s="24"/>
      <c r="V23" s="30"/>
      <c r="W23" s="24"/>
      <c r="X23" s="24"/>
      <c r="Y23" s="24"/>
    </row>
    <row r="24" spans="1:25" s="3" customFormat="1" ht="18.5" x14ac:dyDescent="0.45">
      <c r="A24" s="11" t="s">
        <v>23</v>
      </c>
      <c r="B24" s="47"/>
      <c r="C24" s="47"/>
      <c r="D24" s="48"/>
      <c r="E24" s="26"/>
      <c r="F24" s="22">
        <f t="shared" si="9"/>
        <v>0</v>
      </c>
      <c r="G24" s="48"/>
      <c r="H24" s="48"/>
      <c r="I24" s="22">
        <f t="shared" si="10"/>
        <v>0</v>
      </c>
      <c r="J24" s="5"/>
      <c r="K24" s="24"/>
      <c r="L24" s="24"/>
      <c r="M24" s="24"/>
      <c r="N24" s="30"/>
      <c r="O24" s="24"/>
      <c r="P24" s="30"/>
      <c r="Q24" s="24"/>
      <c r="R24" s="30"/>
      <c r="S24" s="24"/>
      <c r="T24" s="24"/>
      <c r="U24" s="24"/>
      <c r="V24" s="30"/>
      <c r="W24" s="24"/>
      <c r="X24" s="24"/>
      <c r="Y24" s="24"/>
    </row>
    <row r="25" spans="1:25" s="3" customFormat="1" ht="18.5" x14ac:dyDescent="0.45">
      <c r="A25" s="11" t="s">
        <v>24</v>
      </c>
      <c r="B25" s="47"/>
      <c r="C25" s="47"/>
      <c r="D25" s="48"/>
      <c r="E25" s="26"/>
      <c r="F25" s="22">
        <f t="shared" si="9"/>
        <v>0</v>
      </c>
      <c r="G25" s="48"/>
      <c r="H25" s="48"/>
      <c r="I25" s="22">
        <f t="shared" si="10"/>
        <v>0</v>
      </c>
      <c r="J25" s="5"/>
      <c r="K25" s="28"/>
      <c r="L25" s="28"/>
      <c r="M25" s="28"/>
      <c r="N25" s="30"/>
      <c r="O25" s="28"/>
      <c r="P25" s="30"/>
      <c r="Q25" s="28"/>
      <c r="R25" s="30"/>
      <c r="S25" s="28"/>
      <c r="T25" s="28"/>
      <c r="U25" s="29"/>
      <c r="V25" s="30"/>
      <c r="W25" s="29"/>
      <c r="X25" s="29"/>
      <c r="Y25" s="28"/>
    </row>
    <row r="26" spans="1:25" s="3" customFormat="1" ht="18.5" x14ac:dyDescent="0.45">
      <c r="A26" s="11" t="s">
        <v>25</v>
      </c>
      <c r="B26" s="47"/>
      <c r="C26" s="47"/>
      <c r="D26" s="48"/>
      <c r="E26" s="26"/>
      <c r="F26" s="22">
        <f t="shared" si="9"/>
        <v>0</v>
      </c>
      <c r="G26" s="48"/>
      <c r="H26" s="48"/>
      <c r="I26" s="22">
        <f t="shared" si="10"/>
        <v>0</v>
      </c>
      <c r="J26" s="5"/>
      <c r="K26" s="24"/>
      <c r="L26" s="24"/>
      <c r="M26" s="24"/>
      <c r="N26" s="30"/>
      <c r="O26" s="33"/>
      <c r="P26" s="30"/>
      <c r="Q26" s="24"/>
      <c r="R26" s="30"/>
      <c r="S26" s="24"/>
      <c r="T26" s="24"/>
      <c r="U26" s="24"/>
      <c r="V26" s="30"/>
      <c r="W26" s="24"/>
      <c r="X26" s="24"/>
      <c r="Y26" s="24"/>
    </row>
    <row r="27" spans="1:25" s="3" customFormat="1" ht="18.5" x14ac:dyDescent="0.45">
      <c r="A27" s="11" t="s">
        <v>37</v>
      </c>
      <c r="B27" s="47"/>
      <c r="C27" s="47"/>
      <c r="D27" s="48"/>
      <c r="E27" s="26"/>
      <c r="F27" s="22">
        <f t="shared" si="9"/>
        <v>0</v>
      </c>
      <c r="G27" s="48"/>
      <c r="H27" s="48"/>
      <c r="I27" s="22">
        <f t="shared" si="10"/>
        <v>0</v>
      </c>
      <c r="J27" s="5"/>
      <c r="K27" s="24"/>
      <c r="L27" s="24"/>
      <c r="M27" s="24"/>
      <c r="N27" s="30"/>
      <c r="O27" s="33"/>
      <c r="P27" s="30"/>
      <c r="Q27" s="24"/>
      <c r="R27" s="30"/>
      <c r="S27" s="24"/>
      <c r="T27" s="24"/>
      <c r="U27" s="24"/>
      <c r="V27" s="30"/>
      <c r="W27" s="24"/>
      <c r="X27" s="24"/>
      <c r="Y27" s="24"/>
    </row>
    <row r="28" spans="1:25" s="16" customFormat="1" ht="19" thickBot="1" x14ac:dyDescent="0.5">
      <c r="A28" s="13" t="s">
        <v>17</v>
      </c>
      <c r="B28" s="14">
        <f t="shared" ref="B28:I28" si="11">SUM(B19:B27)</f>
        <v>0</v>
      </c>
      <c r="C28" s="14">
        <f t="shared" si="11"/>
        <v>0</v>
      </c>
      <c r="D28" s="14">
        <f t="shared" si="11"/>
        <v>0</v>
      </c>
      <c r="E28" s="39"/>
      <c r="F28" s="14">
        <f t="shared" si="11"/>
        <v>0</v>
      </c>
      <c r="G28" s="14">
        <f t="shared" si="11"/>
        <v>0</v>
      </c>
      <c r="H28" s="14">
        <f t="shared" si="11"/>
        <v>0</v>
      </c>
      <c r="I28" s="14">
        <f t="shared" si="11"/>
        <v>0</v>
      </c>
      <c r="J28" s="15">
        <f>SUM(J23:J27)</f>
        <v>0</v>
      </c>
      <c r="K28" s="31"/>
      <c r="L28" s="31"/>
      <c r="M28" s="31"/>
      <c r="N28" s="32"/>
      <c r="O28" s="31"/>
      <c r="P28" s="32"/>
      <c r="Q28" s="31"/>
      <c r="R28" s="32"/>
      <c r="S28" s="31"/>
      <c r="T28" s="31"/>
      <c r="U28" s="31"/>
      <c r="V28" s="32"/>
      <c r="W28" s="31"/>
      <c r="X28" s="31"/>
      <c r="Y28" s="31"/>
    </row>
    <row r="29" spans="1:25" ht="15" thickBot="1" x14ac:dyDescent="0.4">
      <c r="B29"/>
      <c r="C29"/>
    </row>
    <row r="30" spans="1:25" s="4" customFormat="1" ht="18.5" x14ac:dyDescent="0.45">
      <c r="A30" s="20" t="s">
        <v>20</v>
      </c>
      <c r="B30" s="6" t="s">
        <v>19</v>
      </c>
      <c r="C30" s="6" t="s">
        <v>18</v>
      </c>
      <c r="D30" s="6" t="s">
        <v>45</v>
      </c>
      <c r="E30" s="6" t="s">
        <v>43</v>
      </c>
      <c r="F30" s="7" t="s">
        <v>44</v>
      </c>
      <c r="G30" s="6" t="s">
        <v>13</v>
      </c>
      <c r="H30" s="6" t="s">
        <v>14</v>
      </c>
      <c r="I30" s="7" t="s">
        <v>15</v>
      </c>
      <c r="J30" s="6" t="s">
        <v>9</v>
      </c>
      <c r="K30" s="7" t="s">
        <v>16</v>
      </c>
      <c r="L30" s="28"/>
      <c r="M30" s="28"/>
      <c r="N30" s="28"/>
      <c r="O30" s="28"/>
      <c r="P30" s="28"/>
      <c r="Q30" s="28"/>
      <c r="R30" s="28"/>
      <c r="S30" s="28"/>
      <c r="T30" s="28"/>
      <c r="U30" s="29"/>
      <c r="V30" s="29"/>
      <c r="W30" s="29"/>
      <c r="X30" s="29"/>
      <c r="Y30" s="28"/>
    </row>
    <row r="31" spans="1:25" s="3" customFormat="1" ht="18.5" x14ac:dyDescent="0.45">
      <c r="A31" s="11" t="s">
        <v>47</v>
      </c>
      <c r="B31" s="81"/>
      <c r="C31" s="81"/>
      <c r="D31" s="82"/>
      <c r="E31" s="82"/>
      <c r="F31" s="22">
        <f t="shared" ref="F31:F37" si="12">SUM(D31:E31)</f>
        <v>0</v>
      </c>
      <c r="G31" s="82"/>
      <c r="H31" s="48"/>
      <c r="I31" s="22">
        <f t="shared" ref="I31:I37" si="13">SUM(G31:H31)</f>
        <v>0</v>
      </c>
      <c r="J31" s="5"/>
      <c r="K31" s="41">
        <f>I31</f>
        <v>0</v>
      </c>
      <c r="L31" s="24"/>
      <c r="M31" s="24"/>
      <c r="N31" s="30"/>
      <c r="O31" s="24"/>
      <c r="P31" s="30"/>
      <c r="Q31" s="24"/>
      <c r="R31" s="30"/>
      <c r="S31" s="24"/>
      <c r="T31" s="24"/>
      <c r="U31" s="24"/>
      <c r="V31" s="30"/>
      <c r="W31" s="24"/>
      <c r="X31" s="24"/>
      <c r="Y31" s="24"/>
    </row>
    <row r="32" spans="1:25" s="3" customFormat="1" ht="18.5" x14ac:dyDescent="0.45">
      <c r="A32" s="11" t="s">
        <v>36</v>
      </c>
      <c r="B32" s="81"/>
      <c r="C32" s="81"/>
      <c r="D32" s="82"/>
      <c r="E32" s="82"/>
      <c r="F32" s="22">
        <f t="shared" si="12"/>
        <v>0</v>
      </c>
      <c r="G32" s="82"/>
      <c r="H32" s="48"/>
      <c r="I32" s="22">
        <f t="shared" si="13"/>
        <v>0</v>
      </c>
      <c r="J32" s="5"/>
      <c r="K32" s="41">
        <f t="shared" ref="K32:K37" si="14">I32</f>
        <v>0</v>
      </c>
      <c r="L32" s="24"/>
      <c r="M32" s="24"/>
      <c r="N32" s="30"/>
      <c r="O32" s="24"/>
      <c r="P32" s="30"/>
      <c r="Q32" s="24"/>
      <c r="R32" s="30"/>
      <c r="S32" s="24"/>
      <c r="T32" s="24"/>
      <c r="U32" s="24"/>
      <c r="V32" s="30"/>
      <c r="W32" s="24"/>
      <c r="X32" s="24"/>
      <c r="Y32" s="24"/>
    </row>
    <row r="33" spans="1:25" s="3" customFormat="1" ht="18.5" x14ac:dyDescent="0.45">
      <c r="A33" s="11" t="s">
        <v>30</v>
      </c>
      <c r="B33" s="47"/>
      <c r="C33" s="47"/>
      <c r="D33" s="48"/>
      <c r="E33" s="48"/>
      <c r="F33" s="22">
        <f t="shared" si="12"/>
        <v>0</v>
      </c>
      <c r="G33" s="48"/>
      <c r="H33" s="48"/>
      <c r="I33" s="22">
        <f t="shared" si="13"/>
        <v>0</v>
      </c>
      <c r="J33" s="5"/>
      <c r="K33" s="41">
        <f t="shared" si="14"/>
        <v>0</v>
      </c>
      <c r="L33" s="24"/>
      <c r="M33" s="24"/>
      <c r="N33" s="30"/>
      <c r="O33" s="24"/>
      <c r="P33" s="30"/>
      <c r="Q33" s="24"/>
      <c r="R33" s="30"/>
      <c r="S33" s="24"/>
      <c r="T33" s="24"/>
      <c r="U33" s="24"/>
      <c r="V33" s="30"/>
      <c r="W33" s="24"/>
      <c r="X33" s="24"/>
      <c r="Y33" s="24"/>
    </row>
    <row r="34" spans="1:25" s="3" customFormat="1" ht="18.5" x14ac:dyDescent="0.45">
      <c r="A34" s="11" t="s">
        <v>28</v>
      </c>
      <c r="B34" s="47"/>
      <c r="C34" s="47"/>
      <c r="D34" s="48"/>
      <c r="E34" s="48"/>
      <c r="F34" s="22">
        <f t="shared" si="12"/>
        <v>0</v>
      </c>
      <c r="G34" s="48"/>
      <c r="H34" s="48"/>
      <c r="I34" s="22">
        <f t="shared" si="13"/>
        <v>0</v>
      </c>
      <c r="J34" s="5"/>
      <c r="K34" s="41">
        <f t="shared" si="14"/>
        <v>0</v>
      </c>
      <c r="L34" s="24"/>
      <c r="M34" s="24"/>
      <c r="N34" s="30"/>
      <c r="O34" s="24"/>
      <c r="P34" s="30"/>
      <c r="Q34" s="24"/>
      <c r="R34" s="30"/>
      <c r="S34" s="24"/>
      <c r="T34" s="24"/>
      <c r="U34" s="24"/>
      <c r="V34" s="30"/>
      <c r="W34" s="24"/>
      <c r="X34" s="24"/>
      <c r="Y34" s="24"/>
    </row>
    <row r="35" spans="1:25" s="3" customFormat="1" ht="18.5" x14ac:dyDescent="0.45">
      <c r="A35" s="11" t="s">
        <v>31</v>
      </c>
      <c r="B35" s="47"/>
      <c r="C35" s="47"/>
      <c r="D35" s="48"/>
      <c r="E35" s="48"/>
      <c r="F35" s="22">
        <f t="shared" si="12"/>
        <v>0</v>
      </c>
      <c r="G35" s="48"/>
      <c r="H35" s="48"/>
      <c r="I35" s="22">
        <f t="shared" si="13"/>
        <v>0</v>
      </c>
      <c r="J35" s="5"/>
      <c r="K35" s="41">
        <f t="shared" si="14"/>
        <v>0</v>
      </c>
      <c r="L35" s="24"/>
      <c r="M35" s="24"/>
      <c r="N35" s="30"/>
      <c r="O35" s="24"/>
      <c r="P35" s="30"/>
      <c r="Q35" s="24"/>
      <c r="R35" s="30"/>
      <c r="S35" s="24"/>
      <c r="T35" s="24"/>
      <c r="U35" s="24"/>
      <c r="V35" s="30"/>
      <c r="W35" s="24"/>
      <c r="X35" s="24"/>
      <c r="Y35" s="24"/>
    </row>
    <row r="36" spans="1:25" s="3" customFormat="1" ht="18.5" x14ac:dyDescent="0.45">
      <c r="A36" s="11" t="s">
        <v>29</v>
      </c>
      <c r="B36" s="47"/>
      <c r="C36" s="47"/>
      <c r="D36" s="48"/>
      <c r="E36" s="48"/>
      <c r="F36" s="22">
        <f t="shared" si="12"/>
        <v>0</v>
      </c>
      <c r="G36" s="48"/>
      <c r="H36" s="48"/>
      <c r="I36" s="22">
        <f t="shared" si="13"/>
        <v>0</v>
      </c>
      <c r="J36" s="5"/>
      <c r="K36" s="41">
        <f t="shared" si="14"/>
        <v>0</v>
      </c>
      <c r="L36" s="24"/>
      <c r="M36" s="24"/>
      <c r="N36" s="30"/>
      <c r="O36" s="24"/>
      <c r="P36" s="30"/>
      <c r="Q36" s="24"/>
      <c r="R36" s="30"/>
      <c r="S36" s="24"/>
      <c r="T36" s="24"/>
      <c r="U36" s="24"/>
      <c r="V36" s="30"/>
      <c r="W36" s="24"/>
      <c r="X36" s="24"/>
      <c r="Y36" s="24"/>
    </row>
    <row r="37" spans="1:25" s="3" customFormat="1" ht="18.5" x14ac:dyDescent="0.45">
      <c r="A37" s="11" t="s">
        <v>32</v>
      </c>
      <c r="B37" s="47"/>
      <c r="C37" s="47"/>
      <c r="D37" s="48"/>
      <c r="E37" s="48"/>
      <c r="F37" s="22">
        <f t="shared" si="12"/>
        <v>0</v>
      </c>
      <c r="G37" s="48"/>
      <c r="H37" s="48"/>
      <c r="I37" s="22">
        <f t="shared" si="13"/>
        <v>0</v>
      </c>
      <c r="J37" s="5"/>
      <c r="K37" s="41">
        <f t="shared" si="14"/>
        <v>0</v>
      </c>
      <c r="L37" s="24"/>
      <c r="M37" s="24"/>
      <c r="N37" s="30"/>
      <c r="O37" s="24"/>
      <c r="P37" s="30"/>
      <c r="Q37" s="24"/>
      <c r="R37" s="30"/>
      <c r="S37" s="24"/>
      <c r="T37" s="24"/>
      <c r="U37" s="24"/>
      <c r="V37" s="30"/>
      <c r="W37" s="24"/>
      <c r="X37" s="24"/>
      <c r="Y37" s="24"/>
    </row>
    <row r="38" spans="1:25" s="16" customFormat="1" ht="19" thickBot="1" x14ac:dyDescent="0.5">
      <c r="A38" s="13" t="s">
        <v>17</v>
      </c>
      <c r="B38" s="14">
        <f>SUM(B29:B37)</f>
        <v>0</v>
      </c>
      <c r="C38" s="14">
        <f t="shared" ref="C38:K38" si="15">SUM(C31:C37)</f>
        <v>0</v>
      </c>
      <c r="D38" s="15">
        <f>SUM(D31:D37)</f>
        <v>0</v>
      </c>
      <c r="E38" s="15">
        <f>SUM(E31:E37)</f>
        <v>0</v>
      </c>
      <c r="F38" s="15">
        <f>SUM(F31:F37)</f>
        <v>0</v>
      </c>
      <c r="G38" s="15">
        <f t="shared" si="15"/>
        <v>0</v>
      </c>
      <c r="H38" s="15">
        <f t="shared" si="15"/>
        <v>0</v>
      </c>
      <c r="I38" s="15">
        <f t="shared" si="15"/>
        <v>0</v>
      </c>
      <c r="J38" s="15">
        <f t="shared" si="15"/>
        <v>0</v>
      </c>
      <c r="K38" s="15">
        <f t="shared" si="15"/>
        <v>0</v>
      </c>
      <c r="L38" s="31"/>
      <c r="M38" s="31"/>
      <c r="N38" s="32"/>
      <c r="O38" s="31"/>
      <c r="P38" s="32"/>
      <c r="Q38" s="31"/>
      <c r="R38" s="32"/>
      <c r="S38" s="31"/>
      <c r="T38" s="31"/>
      <c r="U38" s="31"/>
      <c r="V38" s="32"/>
      <c r="W38" s="31"/>
      <c r="X38" s="31"/>
      <c r="Y38" s="31"/>
    </row>
    <row r="39" spans="1:25" ht="15" thickBot="1" x14ac:dyDescent="0.4"/>
    <row r="40" spans="1:25" s="4" customFormat="1" ht="18.5" x14ac:dyDescent="0.45">
      <c r="A40" s="20" t="s">
        <v>38</v>
      </c>
      <c r="B40" s="6" t="s">
        <v>19</v>
      </c>
      <c r="C40" s="6" t="s">
        <v>18</v>
      </c>
      <c r="D40" s="6" t="s">
        <v>12</v>
      </c>
      <c r="E40" s="40"/>
      <c r="F40" s="7" t="s">
        <v>44</v>
      </c>
      <c r="G40" s="6" t="s">
        <v>13</v>
      </c>
      <c r="H40" s="6" t="s">
        <v>14</v>
      </c>
      <c r="I40" s="7" t="s">
        <v>15</v>
      </c>
      <c r="J40" s="6" t="s">
        <v>9</v>
      </c>
      <c r="K40" s="7" t="s">
        <v>16</v>
      </c>
      <c r="L40" s="28"/>
      <c r="M40" s="28"/>
      <c r="N40" s="28"/>
      <c r="O40" s="28"/>
      <c r="P40" s="28"/>
      <c r="Q40" s="28"/>
      <c r="R40" s="28"/>
      <c r="S40" s="28"/>
      <c r="T40" s="28"/>
      <c r="U40" s="29"/>
      <c r="V40" s="29"/>
      <c r="W40" s="29"/>
      <c r="X40" s="29"/>
      <c r="Y40" s="28"/>
    </row>
    <row r="41" spans="1:25" s="3" customFormat="1" ht="18.5" x14ac:dyDescent="0.45">
      <c r="A41" s="49" t="s">
        <v>48</v>
      </c>
      <c r="B41" s="47"/>
      <c r="C41" s="47"/>
      <c r="D41" s="48"/>
      <c r="E41" s="27"/>
      <c r="F41" s="22">
        <f t="shared" ref="F41:F50" si="16">SUM(D41:E41)</f>
        <v>0</v>
      </c>
      <c r="G41" s="48"/>
      <c r="H41" s="48"/>
      <c r="I41" s="22">
        <f t="shared" ref="I41:I50" si="17">SUM(G41:H41)</f>
        <v>0</v>
      </c>
      <c r="J41" s="5"/>
      <c r="K41" s="41">
        <f t="shared" ref="K41:K50" si="18">I41</f>
        <v>0</v>
      </c>
      <c r="L41" s="24"/>
      <c r="M41" s="24"/>
      <c r="N41" s="30"/>
      <c r="O41" s="24"/>
      <c r="P41" s="30"/>
      <c r="Q41" s="24"/>
      <c r="R41" s="30"/>
      <c r="S41" s="24"/>
      <c r="T41" s="24"/>
      <c r="U41" s="24"/>
      <c r="V41" s="30"/>
      <c r="W41" s="24"/>
      <c r="X41" s="24"/>
      <c r="Y41" s="24"/>
    </row>
    <row r="42" spans="1:25" s="3" customFormat="1" ht="18.5" x14ac:dyDescent="0.45">
      <c r="A42" s="49" t="s">
        <v>48</v>
      </c>
      <c r="B42" s="47"/>
      <c r="C42" s="47"/>
      <c r="D42" s="48"/>
      <c r="E42" s="26"/>
      <c r="F42" s="22">
        <f t="shared" si="16"/>
        <v>0</v>
      </c>
      <c r="G42" s="48"/>
      <c r="H42" s="48"/>
      <c r="I42" s="22">
        <f t="shared" si="17"/>
        <v>0</v>
      </c>
      <c r="J42" s="5"/>
      <c r="K42" s="41">
        <f t="shared" si="18"/>
        <v>0</v>
      </c>
      <c r="L42" s="24"/>
      <c r="M42" s="24"/>
      <c r="N42" s="30"/>
      <c r="O42" s="24"/>
      <c r="P42" s="30"/>
      <c r="Q42" s="24"/>
      <c r="R42" s="30"/>
      <c r="S42" s="24"/>
      <c r="T42" s="24"/>
      <c r="U42" s="24"/>
      <c r="V42" s="30"/>
      <c r="W42" s="24"/>
      <c r="X42" s="24"/>
      <c r="Y42" s="24"/>
    </row>
    <row r="43" spans="1:25" s="3" customFormat="1" ht="18.5" x14ac:dyDescent="0.45">
      <c r="A43" s="49" t="s">
        <v>48</v>
      </c>
      <c r="B43" s="47"/>
      <c r="C43" s="47"/>
      <c r="D43" s="48"/>
      <c r="E43" s="26"/>
      <c r="F43" s="22">
        <f t="shared" si="16"/>
        <v>0</v>
      </c>
      <c r="G43" s="48"/>
      <c r="H43" s="48"/>
      <c r="I43" s="22">
        <f t="shared" si="17"/>
        <v>0</v>
      </c>
      <c r="J43" s="5"/>
      <c r="K43" s="41">
        <f t="shared" si="18"/>
        <v>0</v>
      </c>
      <c r="L43" s="24"/>
      <c r="M43" s="24"/>
      <c r="N43" s="30"/>
      <c r="O43" s="24"/>
      <c r="P43" s="30"/>
      <c r="Q43" s="24"/>
      <c r="R43" s="30"/>
      <c r="S43" s="24"/>
      <c r="T43" s="24"/>
      <c r="U43" s="24"/>
      <c r="V43" s="30"/>
      <c r="W43" s="24"/>
      <c r="X43" s="24"/>
      <c r="Y43" s="24"/>
    </row>
    <row r="44" spans="1:25" s="3" customFormat="1" ht="18.5" x14ac:dyDescent="0.45">
      <c r="A44" s="49" t="s">
        <v>48</v>
      </c>
      <c r="B44" s="47"/>
      <c r="C44" s="47"/>
      <c r="D44" s="48"/>
      <c r="E44" s="26"/>
      <c r="F44" s="22">
        <f t="shared" si="16"/>
        <v>0</v>
      </c>
      <c r="G44" s="48"/>
      <c r="H44" s="48"/>
      <c r="I44" s="22">
        <f t="shared" si="17"/>
        <v>0</v>
      </c>
      <c r="J44" s="5"/>
      <c r="K44" s="41">
        <f t="shared" si="18"/>
        <v>0</v>
      </c>
      <c r="L44" s="24"/>
      <c r="M44" s="24"/>
      <c r="N44" s="30"/>
      <c r="O44" s="24"/>
      <c r="P44" s="30"/>
      <c r="Q44" s="24"/>
      <c r="R44" s="30"/>
      <c r="S44" s="24"/>
      <c r="T44" s="24"/>
      <c r="U44" s="24"/>
      <c r="V44" s="30"/>
      <c r="W44" s="24"/>
      <c r="X44" s="24"/>
      <c r="Y44" s="24"/>
    </row>
    <row r="45" spans="1:25" s="3" customFormat="1" ht="18.5" x14ac:dyDescent="0.45">
      <c r="A45" s="49" t="s">
        <v>48</v>
      </c>
      <c r="B45" s="47"/>
      <c r="C45" s="47"/>
      <c r="D45" s="48"/>
      <c r="E45" s="26"/>
      <c r="F45" s="22">
        <f t="shared" si="16"/>
        <v>0</v>
      </c>
      <c r="G45" s="48"/>
      <c r="H45" s="48"/>
      <c r="I45" s="22">
        <f t="shared" si="17"/>
        <v>0</v>
      </c>
      <c r="J45" s="5"/>
      <c r="K45" s="41">
        <f t="shared" si="18"/>
        <v>0</v>
      </c>
      <c r="L45" s="24"/>
      <c r="M45" s="24"/>
      <c r="N45" s="30"/>
      <c r="O45" s="24"/>
      <c r="P45" s="30"/>
      <c r="Q45" s="24"/>
      <c r="R45" s="30"/>
      <c r="S45" s="24"/>
      <c r="T45" s="24"/>
      <c r="U45" s="24"/>
      <c r="V45" s="30"/>
      <c r="W45" s="24"/>
      <c r="X45" s="24"/>
      <c r="Y45" s="24"/>
    </row>
    <row r="46" spans="1:25" s="3" customFormat="1" ht="18.5" x14ac:dyDescent="0.45">
      <c r="A46" s="49" t="s">
        <v>48</v>
      </c>
      <c r="B46" s="47"/>
      <c r="C46" s="47"/>
      <c r="D46" s="48"/>
      <c r="E46" s="26"/>
      <c r="F46" s="22">
        <f t="shared" si="16"/>
        <v>0</v>
      </c>
      <c r="G46" s="48"/>
      <c r="H46" s="48"/>
      <c r="I46" s="22">
        <f t="shared" si="17"/>
        <v>0</v>
      </c>
      <c r="J46" s="5"/>
      <c r="K46" s="41">
        <f t="shared" si="18"/>
        <v>0</v>
      </c>
      <c r="L46" s="24"/>
      <c r="M46" s="24"/>
      <c r="N46" s="30"/>
      <c r="O46" s="24"/>
      <c r="P46" s="30"/>
      <c r="Q46" s="24"/>
      <c r="R46" s="30"/>
      <c r="S46" s="24"/>
      <c r="T46" s="24"/>
      <c r="U46" s="24"/>
      <c r="V46" s="30"/>
      <c r="W46" s="24"/>
      <c r="X46" s="24"/>
      <c r="Y46" s="24"/>
    </row>
    <row r="47" spans="1:25" s="3" customFormat="1" ht="18.5" x14ac:dyDescent="0.45">
      <c r="A47" s="49" t="s">
        <v>48</v>
      </c>
      <c r="B47" s="47"/>
      <c r="C47" s="47"/>
      <c r="D47" s="48"/>
      <c r="E47" s="26"/>
      <c r="F47" s="22">
        <f t="shared" si="16"/>
        <v>0</v>
      </c>
      <c r="G47" s="48"/>
      <c r="H47" s="48"/>
      <c r="I47" s="22">
        <f t="shared" si="17"/>
        <v>0</v>
      </c>
      <c r="J47" s="5"/>
      <c r="K47" s="41">
        <f t="shared" si="18"/>
        <v>0</v>
      </c>
      <c r="L47" s="24"/>
      <c r="M47" s="24"/>
      <c r="N47" s="30"/>
      <c r="O47" s="24"/>
      <c r="P47" s="30"/>
      <c r="Q47" s="24"/>
      <c r="R47" s="30"/>
      <c r="S47" s="24"/>
      <c r="T47" s="24"/>
      <c r="U47" s="24"/>
      <c r="V47" s="30"/>
      <c r="W47" s="24"/>
      <c r="X47" s="24"/>
      <c r="Y47" s="24"/>
    </row>
    <row r="48" spans="1:25" s="3" customFormat="1" ht="18.5" x14ac:dyDescent="0.45">
      <c r="A48" s="49" t="s">
        <v>48</v>
      </c>
      <c r="B48" s="47"/>
      <c r="C48" s="47"/>
      <c r="D48" s="48"/>
      <c r="E48" s="26"/>
      <c r="F48" s="22">
        <f t="shared" si="16"/>
        <v>0</v>
      </c>
      <c r="G48" s="48"/>
      <c r="H48" s="48"/>
      <c r="I48" s="22">
        <f t="shared" si="17"/>
        <v>0</v>
      </c>
      <c r="J48" s="5"/>
      <c r="K48" s="41">
        <f t="shared" si="18"/>
        <v>0</v>
      </c>
      <c r="L48" s="24"/>
      <c r="M48" s="24"/>
      <c r="N48" s="30"/>
      <c r="O48" s="24"/>
      <c r="P48" s="30"/>
      <c r="Q48" s="24"/>
      <c r="R48" s="30"/>
      <c r="S48" s="24"/>
      <c r="T48" s="24"/>
      <c r="U48" s="24"/>
      <c r="V48" s="30"/>
      <c r="W48" s="24"/>
      <c r="X48" s="24"/>
      <c r="Y48" s="24"/>
    </row>
    <row r="49" spans="1:25" s="3" customFormat="1" ht="18.5" x14ac:dyDescent="0.45">
      <c r="A49" s="49" t="s">
        <v>48</v>
      </c>
      <c r="B49" s="47"/>
      <c r="C49" s="47"/>
      <c r="D49" s="48"/>
      <c r="E49" s="26"/>
      <c r="F49" s="22">
        <f t="shared" si="16"/>
        <v>0</v>
      </c>
      <c r="G49" s="48"/>
      <c r="H49" s="48"/>
      <c r="I49" s="22">
        <f t="shared" si="17"/>
        <v>0</v>
      </c>
      <c r="J49" s="5"/>
      <c r="K49" s="41">
        <f t="shared" si="18"/>
        <v>0</v>
      </c>
      <c r="L49" s="24"/>
      <c r="M49" s="24"/>
      <c r="N49" s="30"/>
      <c r="O49" s="24"/>
      <c r="P49" s="30"/>
      <c r="Q49" s="24"/>
      <c r="R49" s="30"/>
      <c r="S49" s="24"/>
      <c r="T49" s="24"/>
      <c r="U49" s="24"/>
      <c r="V49" s="30"/>
      <c r="W49" s="24"/>
      <c r="X49" s="24"/>
      <c r="Y49" s="24"/>
    </row>
    <row r="50" spans="1:25" s="3" customFormat="1" ht="18.5" x14ac:dyDescent="0.45">
      <c r="A50" s="49" t="s">
        <v>48</v>
      </c>
      <c r="B50" s="47"/>
      <c r="C50" s="47"/>
      <c r="D50" s="48"/>
      <c r="E50" s="26"/>
      <c r="F50" s="22">
        <f t="shared" si="16"/>
        <v>0</v>
      </c>
      <c r="G50" s="48"/>
      <c r="H50" s="48"/>
      <c r="I50" s="22">
        <f t="shared" si="17"/>
        <v>0</v>
      </c>
      <c r="J50" s="5"/>
      <c r="K50" s="41">
        <f t="shared" si="18"/>
        <v>0</v>
      </c>
      <c r="L50" s="24"/>
      <c r="M50" s="24"/>
      <c r="N50" s="30"/>
      <c r="O50" s="24"/>
      <c r="P50" s="30"/>
      <c r="Q50" s="24"/>
      <c r="R50" s="30"/>
      <c r="S50" s="24"/>
      <c r="T50" s="24"/>
      <c r="U50" s="24"/>
      <c r="V50" s="30"/>
      <c r="W50" s="24"/>
      <c r="X50" s="24"/>
      <c r="Y50" s="24"/>
    </row>
    <row r="51" spans="1:25" s="16" customFormat="1" ht="19" thickBot="1" x14ac:dyDescent="0.5">
      <c r="A51" s="13" t="s">
        <v>17</v>
      </c>
      <c r="B51" s="14">
        <f t="shared" ref="B51:I51" si="19">SUM(B41:B50)</f>
        <v>0</v>
      </c>
      <c r="C51" s="14">
        <f t="shared" si="19"/>
        <v>0</v>
      </c>
      <c r="D51" s="14">
        <f t="shared" si="19"/>
        <v>0</v>
      </c>
      <c r="E51" s="39"/>
      <c r="F51" s="14">
        <f t="shared" si="19"/>
        <v>0</v>
      </c>
      <c r="G51" s="15">
        <f t="shared" si="19"/>
        <v>0</v>
      </c>
      <c r="H51" s="15">
        <f t="shared" si="19"/>
        <v>0</v>
      </c>
      <c r="I51" s="15">
        <f t="shared" si="19"/>
        <v>0</v>
      </c>
      <c r="J51" s="15"/>
      <c r="K51" s="15">
        <f>SUM(K41:K50)</f>
        <v>0</v>
      </c>
      <c r="L51" s="31"/>
      <c r="M51" s="31"/>
      <c r="N51" s="32"/>
      <c r="O51" s="31"/>
      <c r="P51" s="32"/>
      <c r="Q51" s="31"/>
      <c r="R51" s="32"/>
      <c r="S51" s="31"/>
      <c r="T51" s="31"/>
      <c r="U51" s="31"/>
      <c r="V51" s="32"/>
      <c r="W51" s="31"/>
      <c r="X51" s="31"/>
      <c r="Y51" s="31"/>
    </row>
    <row r="53" spans="1:25" s="16" customFormat="1" ht="19" thickBot="1" x14ac:dyDescent="0.5">
      <c r="A53" s="17" t="s">
        <v>46</v>
      </c>
      <c r="B53" s="18">
        <f t="shared" ref="B53:I53" si="20">SUM(B16,B28,B38,B51)</f>
        <v>0</v>
      </c>
      <c r="C53" s="18">
        <f t="shared" si="20"/>
        <v>0</v>
      </c>
      <c r="D53" s="18">
        <f t="shared" si="20"/>
        <v>0</v>
      </c>
      <c r="E53" s="18">
        <f t="shared" si="20"/>
        <v>0</v>
      </c>
      <c r="F53" s="18">
        <f t="shared" si="20"/>
        <v>0</v>
      </c>
      <c r="G53" s="18">
        <f t="shared" si="20"/>
        <v>0</v>
      </c>
      <c r="H53" s="18">
        <f t="shared" si="20"/>
        <v>0</v>
      </c>
      <c r="I53" s="18">
        <f t="shared" si="20"/>
        <v>0</v>
      </c>
      <c r="J53" s="18" t="e">
        <f t="shared" ref="J53" si="21">SUM(#REF!,#REF!,J12)</f>
        <v>#REF!</v>
      </c>
      <c r="K53" s="18">
        <f>SUM(K16,K28,K38,K51)</f>
        <v>0</v>
      </c>
      <c r="L53" s="45" t="e">
        <f>K53/I53</f>
        <v>#DIV/0!</v>
      </c>
      <c r="M53" s="31"/>
      <c r="N53" s="34"/>
      <c r="O53" s="31"/>
      <c r="P53" s="34"/>
      <c r="Q53" s="31"/>
      <c r="R53" s="32"/>
      <c r="S53" s="31"/>
      <c r="T53" s="31"/>
      <c r="U53" s="31"/>
      <c r="V53" s="34"/>
      <c r="W53" s="31"/>
      <c r="X53" s="31"/>
      <c r="Y53" s="31"/>
    </row>
    <row r="54" spans="1:25" ht="15" thickBot="1" x14ac:dyDescent="0.4"/>
    <row r="55" spans="1:25" s="4" customFormat="1" ht="18.5" x14ac:dyDescent="0.45">
      <c r="A55" s="25" t="s">
        <v>1</v>
      </c>
      <c r="B55" s="6" t="s">
        <v>19</v>
      </c>
      <c r="C55" s="6" t="s">
        <v>18</v>
      </c>
      <c r="D55" s="6" t="s">
        <v>12</v>
      </c>
      <c r="E55" s="6" t="s">
        <v>43</v>
      </c>
      <c r="F55" s="7" t="s">
        <v>44</v>
      </c>
      <c r="G55" s="6" t="s">
        <v>13</v>
      </c>
      <c r="H55" s="6" t="s">
        <v>14</v>
      </c>
      <c r="I55" s="7" t="s">
        <v>15</v>
      </c>
      <c r="J55" s="6" t="s">
        <v>9</v>
      </c>
      <c r="K55" s="6" t="s">
        <v>16</v>
      </c>
      <c r="L55" s="7" t="s">
        <v>4</v>
      </c>
      <c r="M55" s="6" t="s">
        <v>11</v>
      </c>
      <c r="N55" s="7" t="s">
        <v>5</v>
      </c>
      <c r="O55" s="6" t="s">
        <v>0</v>
      </c>
      <c r="P55" s="7" t="s">
        <v>7</v>
      </c>
      <c r="Q55" s="6" t="s">
        <v>1</v>
      </c>
      <c r="R55" s="7" t="s">
        <v>6</v>
      </c>
      <c r="S55" s="6" t="s">
        <v>2</v>
      </c>
      <c r="T55" s="6" t="s">
        <v>3</v>
      </c>
      <c r="U55" s="8">
        <v>0.35</v>
      </c>
      <c r="V55" s="9" t="s">
        <v>8</v>
      </c>
      <c r="W55" s="8">
        <v>0.42</v>
      </c>
      <c r="X55" s="8">
        <v>0.5</v>
      </c>
      <c r="Y55" s="10" t="s">
        <v>10</v>
      </c>
    </row>
    <row r="56" spans="1:25" s="3" customFormat="1" ht="18.5" x14ac:dyDescent="0.45">
      <c r="A56" s="49" t="s">
        <v>39</v>
      </c>
      <c r="B56" s="47"/>
      <c r="C56" s="47"/>
      <c r="D56" s="48"/>
      <c r="E56" s="48"/>
      <c r="F56" s="22">
        <f t="shared" ref="F56:F65" si="22">SUM(D56:E56)</f>
        <v>0</v>
      </c>
      <c r="G56" s="48"/>
      <c r="H56" s="48"/>
      <c r="I56" s="22">
        <f t="shared" ref="I56:I65" si="23">SUM(G56:H56)</f>
        <v>0</v>
      </c>
      <c r="J56" s="5"/>
      <c r="K56" s="48"/>
      <c r="L56" s="43" t="e">
        <f>K56/I56</f>
        <v>#DIV/0!</v>
      </c>
      <c r="M56" s="48"/>
      <c r="N56" s="44" t="e">
        <f t="shared" ref="N56:N64" si="24">M56/I56</f>
        <v>#DIV/0!</v>
      </c>
      <c r="O56" s="82"/>
      <c r="P56" s="44" t="e">
        <f>O56/M56</f>
        <v>#DIV/0!</v>
      </c>
      <c r="Q56" s="82"/>
      <c r="R56" s="44" t="e">
        <f t="shared" ref="R56:R65" si="25">Q56/O56</f>
        <v>#DIV/0!</v>
      </c>
      <c r="S56" s="82"/>
      <c r="T56" s="82"/>
      <c r="U56" s="83"/>
      <c r="V56" s="44" t="e">
        <f>U56/O56</f>
        <v>#DIV/0!</v>
      </c>
      <c r="W56" s="83"/>
      <c r="X56" s="83"/>
      <c r="Y56" s="84"/>
    </row>
    <row r="57" spans="1:25" s="3" customFormat="1" ht="18.5" x14ac:dyDescent="0.45">
      <c r="A57" s="49" t="s">
        <v>40</v>
      </c>
      <c r="B57" s="47"/>
      <c r="C57" s="47"/>
      <c r="D57" s="48"/>
      <c r="E57" s="48"/>
      <c r="F57" s="22">
        <f t="shared" si="22"/>
        <v>0</v>
      </c>
      <c r="G57" s="48"/>
      <c r="H57" s="48"/>
      <c r="I57" s="22">
        <f t="shared" si="23"/>
        <v>0</v>
      </c>
      <c r="J57" s="5"/>
      <c r="K57" s="48"/>
      <c r="L57" s="43" t="e">
        <f t="shared" ref="L57:L64" si="26">K57/I57</f>
        <v>#DIV/0!</v>
      </c>
      <c r="M57" s="48"/>
      <c r="N57" s="44" t="e">
        <f t="shared" si="24"/>
        <v>#DIV/0!</v>
      </c>
      <c r="O57" s="82"/>
      <c r="P57" s="44" t="e">
        <f t="shared" ref="P57:P65" si="27">O57/M57</f>
        <v>#DIV/0!</v>
      </c>
      <c r="Q57" s="82"/>
      <c r="R57" s="44" t="e">
        <f t="shared" si="25"/>
        <v>#DIV/0!</v>
      </c>
      <c r="S57" s="82"/>
      <c r="T57" s="82"/>
      <c r="U57" s="83"/>
      <c r="V57" s="44" t="e">
        <f t="shared" ref="V57:V64" si="28">U57/O57</f>
        <v>#DIV/0!</v>
      </c>
      <c r="W57" s="83"/>
      <c r="X57" s="83"/>
      <c r="Y57" s="84"/>
    </row>
    <row r="58" spans="1:25" s="3" customFormat="1" ht="18.5" x14ac:dyDescent="0.45">
      <c r="A58" s="49" t="s">
        <v>49</v>
      </c>
      <c r="B58" s="47"/>
      <c r="C58" s="47"/>
      <c r="D58" s="48"/>
      <c r="E58" s="48"/>
      <c r="F58" s="22">
        <f t="shared" si="22"/>
        <v>0</v>
      </c>
      <c r="G58" s="48"/>
      <c r="H58" s="48"/>
      <c r="I58" s="22">
        <f t="shared" si="23"/>
        <v>0</v>
      </c>
      <c r="J58" s="5"/>
      <c r="K58" s="48"/>
      <c r="L58" s="43" t="e">
        <f t="shared" si="26"/>
        <v>#DIV/0!</v>
      </c>
      <c r="M58" s="48"/>
      <c r="N58" s="44" t="e">
        <f t="shared" si="24"/>
        <v>#DIV/0!</v>
      </c>
      <c r="O58" s="82"/>
      <c r="P58" s="44" t="e">
        <f t="shared" si="27"/>
        <v>#DIV/0!</v>
      </c>
      <c r="Q58" s="82"/>
      <c r="R58" s="44" t="e">
        <f t="shared" si="25"/>
        <v>#DIV/0!</v>
      </c>
      <c r="S58" s="82"/>
      <c r="T58" s="82"/>
      <c r="U58" s="83"/>
      <c r="V58" s="44" t="e">
        <f t="shared" si="28"/>
        <v>#DIV/0!</v>
      </c>
      <c r="W58" s="83"/>
      <c r="X58" s="83"/>
      <c r="Y58" s="84"/>
    </row>
    <row r="59" spans="1:25" s="3" customFormat="1" ht="18.5" x14ac:dyDescent="0.45">
      <c r="A59" s="49" t="s">
        <v>50</v>
      </c>
      <c r="B59" s="47"/>
      <c r="C59" s="47"/>
      <c r="D59" s="48"/>
      <c r="E59" s="48"/>
      <c r="F59" s="22">
        <f t="shared" si="22"/>
        <v>0</v>
      </c>
      <c r="G59" s="48"/>
      <c r="H59" s="48"/>
      <c r="I59" s="22">
        <f t="shared" si="23"/>
        <v>0</v>
      </c>
      <c r="J59" s="5"/>
      <c r="K59" s="48"/>
      <c r="L59" s="43" t="e">
        <f t="shared" si="26"/>
        <v>#DIV/0!</v>
      </c>
      <c r="M59" s="48"/>
      <c r="N59" s="44" t="e">
        <f t="shared" si="24"/>
        <v>#DIV/0!</v>
      </c>
      <c r="O59" s="82"/>
      <c r="P59" s="44" t="e">
        <f t="shared" si="27"/>
        <v>#DIV/0!</v>
      </c>
      <c r="Q59" s="82"/>
      <c r="R59" s="44" t="e">
        <f t="shared" si="25"/>
        <v>#DIV/0!</v>
      </c>
      <c r="S59" s="82"/>
      <c r="T59" s="82"/>
      <c r="U59" s="83"/>
      <c r="V59" s="44" t="e">
        <f t="shared" si="28"/>
        <v>#DIV/0!</v>
      </c>
      <c r="W59" s="83"/>
      <c r="X59" s="83"/>
      <c r="Y59" s="84"/>
    </row>
    <row r="60" spans="1:25" s="3" customFormat="1" ht="18.5" x14ac:dyDescent="0.45">
      <c r="A60" s="49" t="s">
        <v>51</v>
      </c>
      <c r="B60" s="47"/>
      <c r="C60" s="47"/>
      <c r="D60" s="48"/>
      <c r="E60" s="48"/>
      <c r="F60" s="22">
        <f t="shared" si="22"/>
        <v>0</v>
      </c>
      <c r="G60" s="48"/>
      <c r="H60" s="48"/>
      <c r="I60" s="22">
        <f t="shared" si="23"/>
        <v>0</v>
      </c>
      <c r="J60" s="5"/>
      <c r="K60" s="48"/>
      <c r="L60" s="43" t="e">
        <f t="shared" si="26"/>
        <v>#DIV/0!</v>
      </c>
      <c r="M60" s="48"/>
      <c r="N60" s="44" t="e">
        <f t="shared" si="24"/>
        <v>#DIV/0!</v>
      </c>
      <c r="O60" s="82"/>
      <c r="P60" s="44" t="e">
        <f t="shared" si="27"/>
        <v>#DIV/0!</v>
      </c>
      <c r="Q60" s="82"/>
      <c r="R60" s="44" t="e">
        <f t="shared" si="25"/>
        <v>#DIV/0!</v>
      </c>
      <c r="S60" s="82"/>
      <c r="T60" s="82"/>
      <c r="U60" s="83"/>
      <c r="V60" s="44" t="e">
        <f t="shared" si="28"/>
        <v>#DIV/0!</v>
      </c>
      <c r="W60" s="83"/>
      <c r="X60" s="83"/>
      <c r="Y60" s="84"/>
    </row>
    <row r="61" spans="1:25" s="3" customFormat="1" ht="18.5" x14ac:dyDescent="0.45">
      <c r="A61" s="49" t="s">
        <v>52</v>
      </c>
      <c r="B61" s="47"/>
      <c r="C61" s="47"/>
      <c r="D61" s="48"/>
      <c r="E61" s="48"/>
      <c r="F61" s="22">
        <f t="shared" si="22"/>
        <v>0</v>
      </c>
      <c r="G61" s="48"/>
      <c r="H61" s="48"/>
      <c r="I61" s="22">
        <f t="shared" si="23"/>
        <v>0</v>
      </c>
      <c r="J61" s="5"/>
      <c r="K61" s="48"/>
      <c r="L61" s="43" t="e">
        <f t="shared" si="26"/>
        <v>#DIV/0!</v>
      </c>
      <c r="M61" s="48"/>
      <c r="N61" s="44" t="e">
        <f t="shared" si="24"/>
        <v>#DIV/0!</v>
      </c>
      <c r="O61" s="82"/>
      <c r="P61" s="44" t="e">
        <f t="shared" si="27"/>
        <v>#DIV/0!</v>
      </c>
      <c r="Q61" s="82"/>
      <c r="R61" s="44" t="e">
        <f t="shared" si="25"/>
        <v>#DIV/0!</v>
      </c>
      <c r="S61" s="82"/>
      <c r="T61" s="82"/>
      <c r="U61" s="83"/>
      <c r="V61" s="44" t="e">
        <f t="shared" si="28"/>
        <v>#DIV/0!</v>
      </c>
      <c r="W61" s="83"/>
      <c r="X61" s="83"/>
      <c r="Y61" s="84"/>
    </row>
    <row r="62" spans="1:25" s="3" customFormat="1" ht="18.5" x14ac:dyDescent="0.45">
      <c r="A62" s="49" t="s">
        <v>53</v>
      </c>
      <c r="B62" s="47"/>
      <c r="C62" s="47"/>
      <c r="D62" s="48"/>
      <c r="E62" s="48"/>
      <c r="F62" s="22">
        <f t="shared" si="22"/>
        <v>0</v>
      </c>
      <c r="G62" s="48"/>
      <c r="H62" s="48"/>
      <c r="I62" s="22">
        <f t="shared" si="23"/>
        <v>0</v>
      </c>
      <c r="J62" s="5"/>
      <c r="K62" s="48"/>
      <c r="L62" s="43" t="e">
        <f t="shared" si="26"/>
        <v>#DIV/0!</v>
      </c>
      <c r="M62" s="48"/>
      <c r="N62" s="44" t="e">
        <f t="shared" si="24"/>
        <v>#DIV/0!</v>
      </c>
      <c r="O62" s="82"/>
      <c r="P62" s="44" t="e">
        <f t="shared" si="27"/>
        <v>#DIV/0!</v>
      </c>
      <c r="Q62" s="82"/>
      <c r="R62" s="44" t="e">
        <f t="shared" si="25"/>
        <v>#DIV/0!</v>
      </c>
      <c r="S62" s="82"/>
      <c r="T62" s="82"/>
      <c r="U62" s="83"/>
      <c r="V62" s="44" t="e">
        <f t="shared" si="28"/>
        <v>#DIV/0!</v>
      </c>
      <c r="W62" s="83"/>
      <c r="X62" s="83"/>
      <c r="Y62" s="84"/>
    </row>
    <row r="63" spans="1:25" s="3" customFormat="1" ht="18.5" x14ac:dyDescent="0.45">
      <c r="A63" s="49" t="s">
        <v>54</v>
      </c>
      <c r="B63" s="47"/>
      <c r="C63" s="47"/>
      <c r="D63" s="48"/>
      <c r="E63" s="48"/>
      <c r="F63" s="22">
        <f t="shared" si="22"/>
        <v>0</v>
      </c>
      <c r="G63" s="48"/>
      <c r="H63" s="48"/>
      <c r="I63" s="22">
        <f t="shared" si="23"/>
        <v>0</v>
      </c>
      <c r="J63" s="5"/>
      <c r="K63" s="48"/>
      <c r="L63" s="43" t="e">
        <f t="shared" si="26"/>
        <v>#DIV/0!</v>
      </c>
      <c r="M63" s="48"/>
      <c r="N63" s="44" t="e">
        <f t="shared" si="24"/>
        <v>#DIV/0!</v>
      </c>
      <c r="O63" s="82"/>
      <c r="P63" s="44" t="e">
        <f t="shared" si="27"/>
        <v>#DIV/0!</v>
      </c>
      <c r="Q63" s="82"/>
      <c r="R63" s="44" t="e">
        <f t="shared" si="25"/>
        <v>#DIV/0!</v>
      </c>
      <c r="S63" s="82"/>
      <c r="T63" s="82"/>
      <c r="U63" s="83"/>
      <c r="V63" s="44" t="e">
        <f t="shared" si="28"/>
        <v>#DIV/0!</v>
      </c>
      <c r="W63" s="83"/>
      <c r="X63" s="83"/>
      <c r="Y63" s="84"/>
    </row>
    <row r="64" spans="1:25" s="3" customFormat="1" ht="18.5" x14ac:dyDescent="0.45">
      <c r="A64" s="49" t="s">
        <v>55</v>
      </c>
      <c r="B64" s="47"/>
      <c r="C64" s="47"/>
      <c r="D64" s="48"/>
      <c r="E64" s="48"/>
      <c r="F64" s="22">
        <f t="shared" si="22"/>
        <v>0</v>
      </c>
      <c r="G64" s="48"/>
      <c r="H64" s="48"/>
      <c r="I64" s="22">
        <f t="shared" si="23"/>
        <v>0</v>
      </c>
      <c r="J64" s="5"/>
      <c r="K64" s="48"/>
      <c r="L64" s="43" t="e">
        <f t="shared" si="26"/>
        <v>#DIV/0!</v>
      </c>
      <c r="M64" s="48"/>
      <c r="N64" s="44" t="e">
        <f t="shared" si="24"/>
        <v>#DIV/0!</v>
      </c>
      <c r="O64" s="82"/>
      <c r="P64" s="44" t="e">
        <f t="shared" si="27"/>
        <v>#DIV/0!</v>
      </c>
      <c r="Q64" s="82"/>
      <c r="R64" s="44" t="e">
        <f t="shared" si="25"/>
        <v>#DIV/0!</v>
      </c>
      <c r="S64" s="82"/>
      <c r="T64" s="82"/>
      <c r="U64" s="83"/>
      <c r="V64" s="44" t="e">
        <f t="shared" si="28"/>
        <v>#DIV/0!</v>
      </c>
      <c r="W64" s="83"/>
      <c r="X64" s="83"/>
      <c r="Y64" s="84"/>
    </row>
    <row r="65" spans="1:25" s="3" customFormat="1" ht="18.5" x14ac:dyDescent="0.45">
      <c r="A65" s="49" t="s">
        <v>56</v>
      </c>
      <c r="B65" s="47"/>
      <c r="C65" s="47"/>
      <c r="D65" s="48"/>
      <c r="E65" s="48"/>
      <c r="F65" s="22">
        <f t="shared" si="22"/>
        <v>0</v>
      </c>
      <c r="G65" s="48"/>
      <c r="H65" s="48"/>
      <c r="I65" s="22">
        <f t="shared" si="23"/>
        <v>0</v>
      </c>
      <c r="J65" s="5"/>
      <c r="K65" s="48"/>
      <c r="L65" s="43" t="e">
        <f>K65/I65</f>
        <v>#DIV/0!</v>
      </c>
      <c r="M65" s="48"/>
      <c r="N65" s="44" t="e">
        <f>M65/I65</f>
        <v>#DIV/0!</v>
      </c>
      <c r="O65" s="82"/>
      <c r="P65" s="44" t="e">
        <f t="shared" si="27"/>
        <v>#DIV/0!</v>
      </c>
      <c r="Q65" s="82"/>
      <c r="R65" s="44" t="e">
        <f t="shared" si="25"/>
        <v>#DIV/0!</v>
      </c>
      <c r="S65" s="82"/>
      <c r="T65" s="82"/>
      <c r="U65" s="83"/>
      <c r="V65" s="44" t="e">
        <f>U65/O65</f>
        <v>#DIV/0!</v>
      </c>
      <c r="W65" s="83"/>
      <c r="X65" s="83"/>
      <c r="Y65" s="84"/>
    </row>
    <row r="66" spans="1:25" s="16" customFormat="1" ht="19" thickBot="1" x14ac:dyDescent="0.5">
      <c r="A66" s="17" t="s">
        <v>41</v>
      </c>
      <c r="B66" s="18">
        <f t="shared" ref="B66:I66" si="29">SUM(B56:B65)</f>
        <v>0</v>
      </c>
      <c r="C66" s="18">
        <f t="shared" si="29"/>
        <v>0</v>
      </c>
      <c r="D66" s="18">
        <f t="shared" si="29"/>
        <v>0</v>
      </c>
      <c r="E66" s="18">
        <f t="shared" si="29"/>
        <v>0</v>
      </c>
      <c r="F66" s="18">
        <f t="shared" si="29"/>
        <v>0</v>
      </c>
      <c r="G66" s="18">
        <f t="shared" si="29"/>
        <v>0</v>
      </c>
      <c r="H66" s="18">
        <f t="shared" si="29"/>
        <v>0</v>
      </c>
      <c r="I66" s="18">
        <f t="shared" si="29"/>
        <v>0</v>
      </c>
      <c r="J66" s="46"/>
      <c r="K66" s="18">
        <f>SUM(K56:K65)</f>
        <v>0</v>
      </c>
      <c r="L66" s="18" t="e">
        <f>K66/I66</f>
        <v>#DIV/0!</v>
      </c>
      <c r="M66" s="18">
        <f>SUM(M56:M65)</f>
        <v>0</v>
      </c>
      <c r="N66" s="18" t="e">
        <f>M66/I66</f>
        <v>#DIV/0!</v>
      </c>
      <c r="O66" s="18">
        <f>SUM(O56:O65)</f>
        <v>0</v>
      </c>
      <c r="P66" s="18" t="e">
        <f>O66/M66</f>
        <v>#DIV/0!</v>
      </c>
      <c r="Q66" s="18">
        <f>SUM(Q56:Q65)</f>
        <v>0</v>
      </c>
      <c r="R66" s="18" t="e">
        <f>Q66/O66</f>
        <v>#DIV/0!</v>
      </c>
      <c r="S66" s="18">
        <f>SUM(S56:S65)</f>
        <v>0</v>
      </c>
      <c r="T66" s="18">
        <f>SUM(T56:T65)</f>
        <v>0</v>
      </c>
      <c r="U66" s="18">
        <f>SUM(U56:U65)</f>
        <v>0</v>
      </c>
      <c r="V66" s="18" t="e">
        <f>U66/O66</f>
        <v>#DIV/0!</v>
      </c>
      <c r="W66" s="18">
        <f>SUM(W56:W65)</f>
        <v>0</v>
      </c>
      <c r="X66" s="18">
        <f>SUM(X56:X65)</f>
        <v>0</v>
      </c>
      <c r="Y66" s="18">
        <f>SUM(Y56:Y65)</f>
        <v>0</v>
      </c>
    </row>
    <row r="68" spans="1:25" s="16" customFormat="1" ht="19" thickBot="1" x14ac:dyDescent="0.5">
      <c r="A68" s="17" t="s">
        <v>42</v>
      </c>
      <c r="B68" s="18">
        <f t="shared" ref="B68:I68" si="30">B53+B66</f>
        <v>0</v>
      </c>
      <c r="C68" s="18">
        <f t="shared" si="30"/>
        <v>0</v>
      </c>
      <c r="D68" s="18">
        <f t="shared" si="30"/>
        <v>0</v>
      </c>
      <c r="E68" s="18">
        <f t="shared" si="30"/>
        <v>0</v>
      </c>
      <c r="F68" s="18">
        <f t="shared" si="30"/>
        <v>0</v>
      </c>
      <c r="G68" s="18">
        <f t="shared" si="30"/>
        <v>0</v>
      </c>
      <c r="H68" s="18">
        <f t="shared" si="30"/>
        <v>0</v>
      </c>
      <c r="I68" s="18">
        <f t="shared" si="30"/>
        <v>0</v>
      </c>
      <c r="J68" s="18" t="e">
        <f>J53+#REF!</f>
        <v>#REF!</v>
      </c>
      <c r="K68" s="18">
        <f>K53+K66</f>
        <v>0</v>
      </c>
      <c r="L68" s="45" t="e">
        <f>K68/I68</f>
        <v>#DIV/0!</v>
      </c>
      <c r="M68" s="31"/>
      <c r="N68" s="34"/>
      <c r="O68" s="31"/>
      <c r="P68" s="34"/>
      <c r="Q68" s="31"/>
      <c r="R68" s="32"/>
      <c r="S68" s="31"/>
      <c r="T68" s="31"/>
      <c r="U68" s="31"/>
      <c r="V68" s="34"/>
      <c r="W68" s="31"/>
      <c r="X68" s="31"/>
      <c r="Y68" s="31"/>
    </row>
  </sheetData>
  <sheetProtection algorithmName="SHA-512" hashValue="0xrL2REGK8GDk37ONK2ck5BG7DEvBr/FYQsDPH4c604P73IWuzm0n+Ph4rnCQBVN4VTMg2qUbsIe4t9bT+iggw==" saltValue="f4RJH9hK0LlUkZzCnaGeHg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381AC-4888-46F8-9ABE-5602015707F7}">
  <sheetPr codeName="Blad2"/>
  <dimension ref="A4:Y68"/>
  <sheetViews>
    <sheetView zoomScale="70" zoomScaleNormal="70" workbookViewId="0">
      <selection activeCell="A2" sqref="A2"/>
    </sheetView>
  </sheetViews>
  <sheetFormatPr defaultColWidth="8.81640625" defaultRowHeight="14.5" x14ac:dyDescent="0.35"/>
  <cols>
    <col min="1" max="1" width="55.81640625" customWidth="1"/>
    <col min="2" max="3" width="20.7265625" style="1" customWidth="1"/>
    <col min="4" max="6" width="20.7265625" customWidth="1"/>
    <col min="7" max="8" width="28.90625" customWidth="1"/>
    <col min="9" max="9" width="27.453125" customWidth="1"/>
    <col min="10" max="10" width="23.6328125" hidden="1" customWidth="1"/>
    <col min="11" max="11" width="15.453125" customWidth="1"/>
    <col min="12" max="12" width="22.1796875" customWidth="1"/>
    <col min="13" max="13" width="16.6328125" customWidth="1"/>
    <col min="14" max="14" width="23.08984375" customWidth="1"/>
    <col min="15" max="15" width="29.08984375" customWidth="1"/>
    <col min="16" max="16" width="23.08984375" customWidth="1"/>
    <col min="17" max="17" width="16.08984375" customWidth="1"/>
    <col min="18" max="18" width="21.81640625" customWidth="1"/>
    <col min="19" max="19" width="19.453125" customWidth="1"/>
    <col min="20" max="20" width="16.36328125" customWidth="1"/>
    <col min="21" max="21" width="15" customWidth="1"/>
    <col min="22" max="22" width="21.81640625" customWidth="1"/>
    <col min="23" max="23" width="11.6328125" customWidth="1"/>
    <col min="24" max="24" width="13.36328125" customWidth="1"/>
    <col min="25" max="25" width="11.36328125" customWidth="1"/>
  </cols>
  <sheetData>
    <row r="4" spans="1:25" s="2" customFormat="1" ht="26" x14ac:dyDescent="0.6">
      <c r="A4" s="50" t="s">
        <v>71</v>
      </c>
      <c r="B4" s="12"/>
      <c r="C4" s="12"/>
    </row>
    <row r="5" spans="1:25" s="2" customFormat="1" ht="26" x14ac:dyDescent="0.6">
      <c r="A5" s="51" t="str">
        <f>Jan!A5</f>
        <v xml:space="preserve">NAAM: </v>
      </c>
      <c r="B5" s="12"/>
      <c r="C5" s="12"/>
      <c r="G5" s="77" t="s">
        <v>96</v>
      </c>
      <c r="M5" s="77" t="s">
        <v>97</v>
      </c>
      <c r="Q5" s="77" t="s">
        <v>98</v>
      </c>
      <c r="X5" s="77" t="s">
        <v>99</v>
      </c>
    </row>
    <row r="6" spans="1:25" ht="15" thickBot="1" x14ac:dyDescent="0.4">
      <c r="K6" s="1" t="s">
        <v>57</v>
      </c>
    </row>
    <row r="7" spans="1:25" s="4" customFormat="1" ht="18.5" x14ac:dyDescent="0.45">
      <c r="A7" s="38"/>
      <c r="B7" s="6" t="s">
        <v>19</v>
      </c>
      <c r="C7" s="6" t="s">
        <v>18</v>
      </c>
      <c r="D7" s="6" t="s">
        <v>45</v>
      </c>
      <c r="E7" s="6" t="s">
        <v>43</v>
      </c>
      <c r="F7" s="7" t="s">
        <v>44</v>
      </c>
      <c r="G7" s="6" t="s">
        <v>13</v>
      </c>
      <c r="H7" s="6" t="s">
        <v>14</v>
      </c>
      <c r="I7" s="7" t="s">
        <v>15</v>
      </c>
      <c r="J7" s="6" t="s">
        <v>9</v>
      </c>
      <c r="K7" s="7" t="s">
        <v>16</v>
      </c>
      <c r="L7" s="7" t="s">
        <v>4</v>
      </c>
      <c r="M7" s="6" t="s">
        <v>11</v>
      </c>
      <c r="N7" s="7" t="s">
        <v>5</v>
      </c>
      <c r="O7" s="6" t="s">
        <v>0</v>
      </c>
      <c r="P7" s="7" t="s">
        <v>7</v>
      </c>
      <c r="Q7" s="6" t="s">
        <v>1</v>
      </c>
      <c r="R7" s="7" t="s">
        <v>6</v>
      </c>
      <c r="S7" s="6" t="s">
        <v>2</v>
      </c>
      <c r="T7" s="6" t="s">
        <v>3</v>
      </c>
      <c r="U7" s="8">
        <v>0.35</v>
      </c>
      <c r="V7" s="9" t="s">
        <v>8</v>
      </c>
      <c r="W7" s="8">
        <v>0.42</v>
      </c>
      <c r="X7" s="8">
        <v>0.5</v>
      </c>
      <c r="Y7" s="10" t="s">
        <v>10</v>
      </c>
    </row>
    <row r="8" spans="1:25" s="16" customFormat="1" ht="18.5" x14ac:dyDescent="0.45">
      <c r="A8" s="35" t="s">
        <v>46</v>
      </c>
      <c r="B8" s="42">
        <f t="shared" ref="B8:I8" si="0">B53</f>
        <v>0</v>
      </c>
      <c r="C8" s="42">
        <f t="shared" si="0"/>
        <v>0</v>
      </c>
      <c r="D8" s="42">
        <f t="shared" si="0"/>
        <v>0</v>
      </c>
      <c r="E8" s="42">
        <f t="shared" si="0"/>
        <v>0</v>
      </c>
      <c r="F8" s="42">
        <f t="shared" si="0"/>
        <v>0</v>
      </c>
      <c r="G8" s="42">
        <f t="shared" si="0"/>
        <v>0</v>
      </c>
      <c r="H8" s="42">
        <f t="shared" si="0"/>
        <v>0</v>
      </c>
      <c r="I8" s="42">
        <f t="shared" si="0"/>
        <v>0</v>
      </c>
      <c r="J8" s="42"/>
      <c r="K8" s="42">
        <f>K53</f>
        <v>0</v>
      </c>
      <c r="L8" s="43" t="e">
        <f>K8/I8</f>
        <v>#DIV/0!</v>
      </c>
      <c r="M8" s="48">
        <f>Jan!M8+Feb!M8+Mrt!M8+Apr!M8+Mei!M8+Jun!M8+Jul!M8+Aug!M8+Sep!M8+Okt!M8+Nov!M8+Dec!M8</f>
        <v>0</v>
      </c>
      <c r="N8" s="44" t="e">
        <f>M8/I8</f>
        <v>#DIV/0!</v>
      </c>
      <c r="O8" s="82">
        <f>Jan!O8+Feb!O8+Mrt!O8+Apr!O8+Mei!O8+Jun!O8+Jul!O8+Aug!O8+Sep!O8+Okt!O8+Nov!O8+Dec!O8</f>
        <v>0</v>
      </c>
      <c r="P8" s="44" t="e">
        <f t="shared" ref="P8" si="1">O8/M8</f>
        <v>#DIV/0!</v>
      </c>
      <c r="Q8" s="82">
        <f>Jan!Q8+Feb!Q8+Mrt!Q8+Apr!Q8+Mei!Q8+Jun!Q8+Jul!Q8+Aug!Q8+Sep!Q8+Okt!Q8+Nov!Q8+Dec!Q8</f>
        <v>0</v>
      </c>
      <c r="R8" s="44" t="e">
        <f>Q8/O8</f>
        <v>#DIV/0!</v>
      </c>
      <c r="S8" s="82">
        <f>Jan!S8+Feb!S8+Mrt!S8+Apr!S8+Mei!S8+Jun!S8+Jul!S8+Aug!S8+Sep!S8+Okt!S8+Nov!S8+Dec!S8</f>
        <v>0</v>
      </c>
      <c r="T8" s="82">
        <f>Jan!T8+Feb!T8+Mrt!T8+Apr!T8+Mei!T8+Jun!T8+Jul!T8+Aug!T8+Sep!T8+Okt!T8+Nov!T8+Dec!T8</f>
        <v>0</v>
      </c>
      <c r="U8" s="83">
        <f>Jan!U8+Feb!U8+Mrt!U8+Apr!U8+Mei!U8+Jun!U8+Jul!U8+Aug!U8+Sep!U8+Okt!U8+Nov!U8+Dec!U8</f>
        <v>0</v>
      </c>
      <c r="V8" s="44" t="e">
        <f>U8/O8</f>
        <v>#DIV/0!</v>
      </c>
      <c r="W8" s="83">
        <f>Jan!W8+Feb!W8+Mrt!W8+Apr!W8+Mei!W8+Jun!W8+Jul!W8+Aug!W8+Sep!W8+Okt!W8+Nov!W8+Dec!W8</f>
        <v>0</v>
      </c>
      <c r="X8" s="83">
        <f>Jan!X8+Feb!X8+Mrt!X8+Apr!X8+Mei!X8+Jun!X8+Jul!X8+Aug!X8+Sep!X8+Okt!X8+Nov!X8+Dec!X8</f>
        <v>0</v>
      </c>
      <c r="Y8" s="84">
        <f>Jan!Y8+Feb!Y8+Mrt!Y8+Apr!Y8+Mei!Y8+Jun!Y8+Jul!Y8+Aug!Y8+Sep!Y8+Okt!Y8+Nov!Y8+Dec!Y8</f>
        <v>0</v>
      </c>
    </row>
    <row r="9" spans="1:25" s="16" customFormat="1" ht="18.5" x14ac:dyDescent="0.45">
      <c r="A9" s="35" t="s">
        <v>41</v>
      </c>
      <c r="B9" s="42">
        <f t="shared" ref="B9:I9" si="2">B66</f>
        <v>0</v>
      </c>
      <c r="C9" s="42">
        <f t="shared" si="2"/>
        <v>0</v>
      </c>
      <c r="D9" s="42">
        <f t="shared" si="2"/>
        <v>0</v>
      </c>
      <c r="E9" s="42">
        <f t="shared" si="2"/>
        <v>0</v>
      </c>
      <c r="F9" s="42">
        <f t="shared" si="2"/>
        <v>0</v>
      </c>
      <c r="G9" s="42">
        <f t="shared" si="2"/>
        <v>0</v>
      </c>
      <c r="H9" s="42">
        <f t="shared" si="2"/>
        <v>0</v>
      </c>
      <c r="I9" s="42">
        <f t="shared" si="2"/>
        <v>0</v>
      </c>
      <c r="J9" s="42" t="e">
        <f>#REF!</f>
        <v>#REF!</v>
      </c>
      <c r="K9" s="42">
        <f>K66</f>
        <v>0</v>
      </c>
      <c r="L9" s="43" t="e">
        <f>K9/I9</f>
        <v>#DIV/0!</v>
      </c>
      <c r="M9" s="42">
        <f>M66</f>
        <v>0</v>
      </c>
      <c r="N9" s="44" t="e">
        <f t="shared" ref="N9" si="3">M9/I9</f>
        <v>#DIV/0!</v>
      </c>
      <c r="O9" s="42">
        <f>O66</f>
        <v>0</v>
      </c>
      <c r="P9" s="44" t="e">
        <f>O9/M9</f>
        <v>#DIV/0!</v>
      </c>
      <c r="Q9" s="42">
        <f>Q66</f>
        <v>0</v>
      </c>
      <c r="R9" s="44" t="e">
        <f t="shared" ref="R9:R10" si="4">Q9/O9</f>
        <v>#DIV/0!</v>
      </c>
      <c r="S9" s="42">
        <f>S66</f>
        <v>0</v>
      </c>
      <c r="T9" s="42">
        <f>T66</f>
        <v>0</v>
      </c>
      <c r="U9" s="42">
        <f>U66</f>
        <v>0</v>
      </c>
      <c r="V9" s="44" t="e">
        <f>U9/O9</f>
        <v>#DIV/0!</v>
      </c>
      <c r="W9" s="42">
        <f>W66</f>
        <v>0</v>
      </c>
      <c r="X9" s="42">
        <f>X66</f>
        <v>0</v>
      </c>
      <c r="Y9" s="42">
        <f>Y66</f>
        <v>0</v>
      </c>
    </row>
    <row r="10" spans="1:25" s="16" customFormat="1" ht="18.5" x14ac:dyDescent="0.45">
      <c r="A10" s="35" t="s">
        <v>42</v>
      </c>
      <c r="B10" s="36">
        <f t="shared" ref="B10:I10" si="5">B8+B9</f>
        <v>0</v>
      </c>
      <c r="C10" s="36">
        <f t="shared" si="5"/>
        <v>0</v>
      </c>
      <c r="D10" s="36">
        <f t="shared" si="5"/>
        <v>0</v>
      </c>
      <c r="E10" s="36">
        <f t="shared" si="5"/>
        <v>0</v>
      </c>
      <c r="F10" s="36">
        <f t="shared" si="5"/>
        <v>0</v>
      </c>
      <c r="G10" s="36">
        <f t="shared" si="5"/>
        <v>0</v>
      </c>
      <c r="H10" s="36">
        <f t="shared" si="5"/>
        <v>0</v>
      </c>
      <c r="I10" s="36">
        <f t="shared" si="5"/>
        <v>0</v>
      </c>
      <c r="J10" s="36"/>
      <c r="K10" s="36">
        <f>K8+K9</f>
        <v>0</v>
      </c>
      <c r="L10" s="37" t="e">
        <f>K10/I10</f>
        <v>#DIV/0!</v>
      </c>
      <c r="M10" s="36">
        <f>M8+M9</f>
        <v>0</v>
      </c>
      <c r="N10" s="44" t="e">
        <f>M10/I10</f>
        <v>#DIV/0!</v>
      </c>
      <c r="O10" s="36">
        <f>O8+O9</f>
        <v>0</v>
      </c>
      <c r="P10" s="44" t="e">
        <f t="shared" ref="P10" si="6">O10/M10</f>
        <v>#DIV/0!</v>
      </c>
      <c r="Q10" s="36">
        <f>Q8+Q9</f>
        <v>0</v>
      </c>
      <c r="R10" s="44" t="e">
        <f t="shared" si="4"/>
        <v>#DIV/0!</v>
      </c>
      <c r="S10" s="36">
        <f>S8+S9</f>
        <v>0</v>
      </c>
      <c r="T10" s="36">
        <f>T8+T9</f>
        <v>0</v>
      </c>
      <c r="U10" s="36">
        <f>U8+U9</f>
        <v>0</v>
      </c>
      <c r="V10" s="44" t="e">
        <f t="shared" ref="V10" si="7">U10/O10</f>
        <v>#DIV/0!</v>
      </c>
      <c r="W10" s="36">
        <f>W8+W9</f>
        <v>0</v>
      </c>
      <c r="X10" s="36">
        <f>X8+X9</f>
        <v>0</v>
      </c>
      <c r="Y10" s="36">
        <f>Y8+Y9</f>
        <v>0</v>
      </c>
    </row>
    <row r="11" spans="1:25" ht="15" thickBot="1" x14ac:dyDescent="0.4"/>
    <row r="12" spans="1:25" s="4" customFormat="1" ht="18.5" x14ac:dyDescent="0.45">
      <c r="A12" s="19" t="s">
        <v>33</v>
      </c>
      <c r="B12" s="6" t="s">
        <v>19</v>
      </c>
      <c r="C12" s="6" t="s">
        <v>18</v>
      </c>
      <c r="D12" s="6" t="s">
        <v>45</v>
      </c>
      <c r="E12" s="6" t="s">
        <v>43</v>
      </c>
      <c r="F12" s="7" t="s">
        <v>44</v>
      </c>
      <c r="G12" s="6" t="s">
        <v>13</v>
      </c>
      <c r="H12" s="6" t="s">
        <v>14</v>
      </c>
      <c r="I12" s="7" t="s">
        <v>15</v>
      </c>
      <c r="J12" s="6" t="s">
        <v>9</v>
      </c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9"/>
      <c r="V12" s="29"/>
      <c r="W12" s="29"/>
      <c r="X12" s="29"/>
      <c r="Y12" s="28"/>
    </row>
    <row r="13" spans="1:25" s="4" customFormat="1" ht="18.5" x14ac:dyDescent="0.45">
      <c r="A13" s="23" t="s">
        <v>27</v>
      </c>
      <c r="B13" s="81">
        <f>Jan!B13+Feb!B13+Mrt!B13+Apr!B13+Mei!B13+Jun!B13+Jul!B13+Aug!B13+Sep!B13+Okt!B13+Nov!B13+Dec!B13</f>
        <v>0</v>
      </c>
      <c r="C13" s="81">
        <f>Jan!C13+Feb!C13+Mrt!C13+Apr!C13+Mei!C13+Jun!C13+Jul!C13+Aug!C13+Sep!C13+Okt!C13+Nov!C13+Dec!C13</f>
        <v>0</v>
      </c>
      <c r="D13" s="82">
        <f>Jan!D13+Feb!D13+Mrt!D13+Apr!D13+Mei!D13+Jun!D13+Jul!D13+Aug!D13+Sep!D13+Okt!D13+Nov!D13+Dec!D13</f>
        <v>0</v>
      </c>
      <c r="E13" s="82">
        <f>Jan!E13+Feb!E13+Mrt!E13+Apr!E13+Mei!E13+Jun!E13+Jul!E13+Aug!E13+Sep!E13+Okt!E13+Nov!E13+Dec!E13</f>
        <v>0</v>
      </c>
      <c r="F13" s="22">
        <f>SUM(D13:E13)</f>
        <v>0</v>
      </c>
      <c r="G13" s="82">
        <f>Jan!G13+Feb!G13+Mrt!G13+Apr!G13+Mei!G13+Jun!G13+Jul!G13+Aug!G13+Sep!G13+Okt!G13+Nov!G13+Dec!G13</f>
        <v>0</v>
      </c>
      <c r="H13" s="82">
        <f>Jan!H13+Feb!H13+Mrt!H13+Apr!H13+Mei!H13+Jun!H13+Jul!H13+Aug!H13+Sep!H13+Okt!H13+Nov!H13+Dec!H13</f>
        <v>0</v>
      </c>
      <c r="I13" s="22">
        <f>SUM(G13:H13)</f>
        <v>0</v>
      </c>
      <c r="J13" s="21"/>
      <c r="K13" s="28"/>
      <c r="L13" s="28"/>
      <c r="M13" s="28"/>
      <c r="N13" s="30"/>
      <c r="O13" s="28"/>
      <c r="P13" s="30"/>
      <c r="Q13" s="28"/>
      <c r="R13" s="30"/>
      <c r="S13" s="28"/>
      <c r="T13" s="28"/>
      <c r="U13" s="29"/>
      <c r="V13" s="30"/>
      <c r="W13" s="29"/>
      <c r="X13" s="29"/>
      <c r="Y13" s="28"/>
    </row>
    <row r="14" spans="1:25" s="4" customFormat="1" ht="18.5" x14ac:dyDescent="0.45">
      <c r="A14" s="23" t="s">
        <v>26</v>
      </c>
      <c r="B14" s="47">
        <f>Jan!B14+Feb!B14+Mrt!B14+Apr!B14+Mei!B14+Jun!B14+Jul!B14+Aug!B14+Sep!B14+Okt!B14+Nov!B14+Dec!B14</f>
        <v>0</v>
      </c>
      <c r="C14" s="47">
        <f>Jan!C14+Feb!C14+Mrt!C14+Apr!C14+Mei!C14+Jun!C14+Jul!C14+Aug!C14+Sep!C14+Okt!C14+Nov!C14+Dec!C14</f>
        <v>0</v>
      </c>
      <c r="D14" s="48">
        <f>Jan!D14+Feb!D14+Mrt!D14+Apr!D14+Mei!D14+Jun!D14+Jul!D14+Aug!D14+Sep!D14+Okt!D14+Nov!D14+Dec!D14</f>
        <v>0</v>
      </c>
      <c r="E14" s="82">
        <f>Jan!E14+Feb!E14+Mrt!E14+Apr!E14+Mei!E14+Jun!E14+Jul!E14+Aug!E14+Sep!E14+Okt!E14+Nov!E14+Dec!E14</f>
        <v>0</v>
      </c>
      <c r="F14" s="22">
        <f t="shared" ref="F14:F15" si="8">SUM(D14:E14)</f>
        <v>0</v>
      </c>
      <c r="G14" s="82">
        <f>Jan!G14+Feb!G14+Mrt!G14+Apr!G14+Mei!G14+Jun!G14+Jul!G14+Aug!G14+Sep!G14+Okt!G14+Nov!G14+Dec!G14</f>
        <v>0</v>
      </c>
      <c r="H14" s="82">
        <f>Jan!H14+Feb!H14+Mrt!H14+Apr!H14+Mei!H14+Jun!H14+Jul!H14+Aug!H14+Sep!H14+Okt!H14+Nov!H14+Dec!H14</f>
        <v>0</v>
      </c>
      <c r="I14" s="22">
        <f>SUM(G14:H14)</f>
        <v>0</v>
      </c>
      <c r="J14" s="21"/>
      <c r="K14" s="28"/>
      <c r="L14" s="28"/>
      <c r="M14" s="28"/>
      <c r="N14" s="30"/>
      <c r="O14" s="28"/>
      <c r="P14" s="30"/>
      <c r="Q14" s="28"/>
      <c r="R14" s="30"/>
      <c r="S14" s="28"/>
      <c r="T14" s="28"/>
      <c r="U14" s="29"/>
      <c r="V14" s="30"/>
      <c r="W14" s="29"/>
      <c r="X14" s="29"/>
      <c r="Y14" s="28"/>
    </row>
    <row r="15" spans="1:25" s="4" customFormat="1" ht="18.5" x14ac:dyDescent="0.45">
      <c r="A15" s="23" t="s">
        <v>35</v>
      </c>
      <c r="B15" s="81">
        <f>Jan!B15+Feb!B15+Mrt!B15+Apr!B15+Mei!B15+Jun!B15+Jul!B15+Aug!B15+Sep!B15+Okt!B15+Nov!B15+Dec!B15</f>
        <v>0</v>
      </c>
      <c r="C15" s="81">
        <f>Jan!C15+Feb!C15+Mrt!C15+Apr!C15+Mei!C15+Jun!C15+Jul!C15+Aug!C15+Sep!C15+Okt!C15+Nov!C15+Dec!C15</f>
        <v>0</v>
      </c>
      <c r="D15" s="82">
        <f>Jan!D15+Feb!D15+Mrt!D15+Apr!D15+Mei!D15+Jun!D15+Jul!D15+Aug!D15+Sep!D15+Okt!D15+Nov!D15+Dec!D15</f>
        <v>0</v>
      </c>
      <c r="E15" s="82">
        <f>Jan!E15+Feb!E15+Mrt!E15+Apr!E15+Mei!E15+Jun!E15+Jul!E15+Aug!E15+Sep!E15+Okt!E15+Nov!E15+Dec!E15</f>
        <v>0</v>
      </c>
      <c r="F15" s="22">
        <f t="shared" si="8"/>
        <v>0</v>
      </c>
      <c r="G15" s="82">
        <f>Jan!G15+Feb!G15+Mrt!G15+Apr!G15+Mei!G15+Jun!G15+Jul!G15+Aug!G15+Sep!G15+Okt!G15+Nov!G15+Dec!G15</f>
        <v>0</v>
      </c>
      <c r="H15" s="82">
        <f>Jan!H15+Feb!H15+Mrt!H15+Apr!H15+Mei!H15+Jun!H15+Jul!H15+Aug!H15+Sep!H15+Okt!H15+Nov!H15+Dec!H15</f>
        <v>0</v>
      </c>
      <c r="I15" s="22">
        <f>SUM(G15:H15)</f>
        <v>0</v>
      </c>
      <c r="J15" s="21"/>
      <c r="K15" s="28"/>
      <c r="L15" s="28"/>
      <c r="M15" s="28"/>
      <c r="N15" s="30"/>
      <c r="O15" s="28"/>
      <c r="P15" s="30"/>
      <c r="Q15" s="28"/>
      <c r="R15" s="30"/>
      <c r="S15" s="28"/>
      <c r="T15" s="28"/>
      <c r="U15" s="29"/>
      <c r="V15" s="30"/>
      <c r="W15" s="29"/>
      <c r="X15" s="29"/>
      <c r="Y15" s="28"/>
    </row>
    <row r="16" spans="1:25" s="16" customFormat="1" ht="19" thickBot="1" x14ac:dyDescent="0.5">
      <c r="A16" s="13" t="s">
        <v>17</v>
      </c>
      <c r="B16" s="14">
        <f>SUM(B13:B15)</f>
        <v>0</v>
      </c>
      <c r="C16" s="14">
        <f t="shared" ref="C16:J16" si="9">SUM(C13:C15)</f>
        <v>0</v>
      </c>
      <c r="D16" s="14">
        <f t="shared" si="9"/>
        <v>0</v>
      </c>
      <c r="E16" s="14">
        <f t="shared" si="9"/>
        <v>0</v>
      </c>
      <c r="F16" s="14">
        <f t="shared" si="9"/>
        <v>0</v>
      </c>
      <c r="G16" s="14">
        <f t="shared" si="9"/>
        <v>0</v>
      </c>
      <c r="H16" s="14">
        <f t="shared" si="9"/>
        <v>0</v>
      </c>
      <c r="I16" s="14">
        <f t="shared" si="9"/>
        <v>0</v>
      </c>
      <c r="J16" s="14">
        <f t="shared" si="9"/>
        <v>0</v>
      </c>
      <c r="K16" s="31"/>
      <c r="L16" s="31"/>
      <c r="M16" s="31"/>
      <c r="N16" s="32"/>
      <c r="O16" s="31"/>
      <c r="P16" s="32"/>
      <c r="Q16" s="31"/>
      <c r="R16" s="32"/>
      <c r="S16" s="31"/>
      <c r="T16" s="31"/>
      <c r="U16" s="31"/>
      <c r="V16" s="32"/>
      <c r="W16" s="31"/>
      <c r="X16" s="31"/>
      <c r="Y16" s="31"/>
    </row>
    <row r="17" spans="1:25" ht="15" thickBot="1" x14ac:dyDescent="0.4">
      <c r="B17"/>
      <c r="C17"/>
    </row>
    <row r="18" spans="1:25" s="4" customFormat="1" ht="18.5" x14ac:dyDescent="0.45">
      <c r="A18" s="19" t="s">
        <v>34</v>
      </c>
      <c r="B18" s="6" t="s">
        <v>19</v>
      </c>
      <c r="C18" s="6" t="s">
        <v>18</v>
      </c>
      <c r="D18" s="6" t="s">
        <v>45</v>
      </c>
      <c r="E18" s="40"/>
      <c r="F18" s="7" t="s">
        <v>44</v>
      </c>
      <c r="G18" s="6" t="s">
        <v>13</v>
      </c>
      <c r="H18" s="6" t="s">
        <v>14</v>
      </c>
      <c r="I18" s="7" t="s">
        <v>15</v>
      </c>
      <c r="J18" s="6" t="s">
        <v>9</v>
      </c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9"/>
      <c r="V18" s="29"/>
      <c r="W18" s="29"/>
      <c r="X18" s="29"/>
      <c r="Y18" s="28"/>
    </row>
    <row r="19" spans="1:25" s="3" customFormat="1" ht="18.5" x14ac:dyDescent="0.45">
      <c r="A19" s="11" t="s">
        <v>21</v>
      </c>
      <c r="B19" s="47">
        <f>Jan!B19+Feb!B19+Mrt!B19+Apr!B19+Mei!B19+Jun!B19+Jul!B19+Aug!B19+Sep!B19+Okt!B19+Nov!B19+Dec!B19</f>
        <v>0</v>
      </c>
      <c r="C19" s="47">
        <f>Jan!C19+Feb!C19+Mrt!C19+Apr!C19+Mei!C19+Jun!C19+Jul!C19+Aug!C19+Sep!C19+Okt!C19+Nov!C19+Dec!C19</f>
        <v>0</v>
      </c>
      <c r="D19" s="48">
        <f>Jan!D19+Feb!D19+Mrt!D19+Apr!D19+Mei!D19+Jun!D19+Jul!D19+Aug!D19+Sep!D19+Okt!D19+Nov!D19+Dec!D19</f>
        <v>0</v>
      </c>
      <c r="E19" s="27"/>
      <c r="F19" s="22">
        <f t="shared" ref="F19:F27" si="10">SUM(D19:E19)</f>
        <v>0</v>
      </c>
      <c r="G19" s="82">
        <f>Jan!G19+Feb!G19+Mrt!G19+Apr!G19+Mei!G19+Jun!G19+Jul!G19+Aug!G19+Sep!G19+Okt!G19+Nov!G19+Dec!G19</f>
        <v>0</v>
      </c>
      <c r="H19" s="48">
        <f>Jan!H19+Feb!H19+Mrt!H19+Apr!H19+Mei!H19+Jun!H19+Jul!H19+Aug!H19+Sep!H19+Okt!H19+Nov!H19+Dec!H19</f>
        <v>0</v>
      </c>
      <c r="I19" s="22">
        <f t="shared" ref="I19:I27" si="11">SUM(G19:H19)</f>
        <v>0</v>
      </c>
      <c r="J19" s="5"/>
      <c r="K19" s="24"/>
      <c r="L19" s="24"/>
      <c r="M19" s="24"/>
      <c r="N19" s="30"/>
      <c r="O19" s="24"/>
      <c r="P19" s="30"/>
      <c r="Q19" s="24"/>
      <c r="R19" s="30"/>
      <c r="S19" s="24"/>
      <c r="T19" s="24"/>
      <c r="U19" s="24"/>
      <c r="V19" s="30"/>
      <c r="W19" s="24"/>
      <c r="X19" s="24"/>
      <c r="Y19" s="24"/>
    </row>
    <row r="20" spans="1:25" s="3" customFormat="1" ht="18.5" x14ac:dyDescent="0.45">
      <c r="A20" s="11" t="s">
        <v>91</v>
      </c>
      <c r="B20" s="47">
        <f>Jan!B20+Feb!B20+Mrt!B20+Apr!B20+Mei!B20+Jun!B20+Jul!B20+Aug!B20+Sep!B20+Okt!B20+Nov!B20+Dec!B20</f>
        <v>0</v>
      </c>
      <c r="C20" s="47">
        <f>Jan!C20+Feb!C20+Mrt!C20+Apr!C20+Mei!C20+Jun!C20+Jul!C20+Aug!C20+Sep!C20+Okt!C20+Nov!C20+Dec!C20</f>
        <v>0</v>
      </c>
      <c r="D20" s="48">
        <f>Jan!D20+Feb!D20+Mrt!D20+Apr!D20+Mei!D20+Jun!D20+Jul!D20+Aug!D20+Sep!D20+Okt!D20+Nov!D20+Dec!D20</f>
        <v>0</v>
      </c>
      <c r="E20" s="26"/>
      <c r="F20" s="22">
        <f t="shared" si="10"/>
        <v>0</v>
      </c>
      <c r="G20" s="48">
        <f>Jan!G20+Feb!G20+Mrt!G20+Apr!G20+Mei!G20+Jun!G20+Jul!G20+Aug!G20+Sep!G20+Okt!G20+Nov!G20+Dec!G20</f>
        <v>0</v>
      </c>
      <c r="H20" s="48">
        <f>Jan!H20+Feb!H20+Mrt!H20+Apr!H20+Mei!H20+Jun!H20+Jul!H20+Aug!H20+Sep!H20+Okt!H20+Nov!H20+Dec!H20</f>
        <v>0</v>
      </c>
      <c r="I20" s="22">
        <f t="shared" si="11"/>
        <v>0</v>
      </c>
      <c r="J20" s="5"/>
      <c r="K20" s="24"/>
      <c r="L20" s="24"/>
      <c r="M20" s="24"/>
      <c r="N20" s="30"/>
      <c r="O20" s="24"/>
      <c r="P20" s="30"/>
      <c r="Q20" s="24"/>
      <c r="R20" s="30"/>
      <c r="S20" s="24"/>
      <c r="T20" s="24"/>
      <c r="U20" s="24"/>
      <c r="V20" s="30"/>
      <c r="W20" s="24"/>
      <c r="X20" s="24"/>
      <c r="Y20" s="24"/>
    </row>
    <row r="21" spans="1:25" s="3" customFormat="1" ht="18.5" x14ac:dyDescent="0.45">
      <c r="A21" s="11" t="s">
        <v>89</v>
      </c>
      <c r="B21" s="47">
        <f>Jan!B21+Feb!B21+Mrt!B21+Apr!B21+Mei!B21+Jun!B21+Jul!B21+Aug!B21+Sep!B21+Okt!B21+Nov!B21+Dec!B21</f>
        <v>0</v>
      </c>
      <c r="C21" s="47">
        <f>Jan!C21+Feb!C21+Mrt!C21+Apr!C21+Mei!C21+Jun!C21+Jul!C21+Aug!C21+Sep!C21+Okt!C21+Nov!C21+Dec!C21</f>
        <v>0</v>
      </c>
      <c r="D21" s="48">
        <f>Jan!D21+Feb!D21+Mrt!D21+Apr!D21+Mei!D21+Jun!D21+Jul!D21+Aug!D21+Sep!D21+Okt!D21+Nov!D21+Dec!D21</f>
        <v>0</v>
      </c>
      <c r="E21" s="26"/>
      <c r="F21" s="22">
        <f t="shared" si="10"/>
        <v>0</v>
      </c>
      <c r="G21" s="48">
        <f>Jan!G21+Feb!G21+Mrt!G21+Apr!G21+Mei!G21+Jun!G21+Jul!G21+Aug!G21+Sep!G21+Okt!G21+Nov!G21+Dec!G21</f>
        <v>0</v>
      </c>
      <c r="H21" s="48">
        <f>Jan!H21+Feb!H21+Mrt!H21+Apr!H21+Mei!H21+Jun!H21+Jul!H21+Aug!H21+Sep!H21+Okt!H21+Nov!H21+Dec!H21</f>
        <v>0</v>
      </c>
      <c r="I21" s="22">
        <f t="shared" si="11"/>
        <v>0</v>
      </c>
      <c r="J21" s="5"/>
      <c r="K21" s="24"/>
      <c r="L21" s="24"/>
      <c r="M21" s="24"/>
      <c r="N21" s="30"/>
      <c r="O21" s="24"/>
      <c r="P21" s="30"/>
      <c r="Q21" s="24"/>
      <c r="R21" s="30"/>
      <c r="S21" s="24"/>
      <c r="T21" s="24"/>
      <c r="U21" s="24"/>
      <c r="V21" s="30"/>
      <c r="W21" s="24"/>
      <c r="X21" s="24"/>
      <c r="Y21" s="24"/>
    </row>
    <row r="22" spans="1:25" s="3" customFormat="1" ht="18.5" x14ac:dyDescent="0.45">
      <c r="A22" s="11" t="s">
        <v>90</v>
      </c>
      <c r="B22" s="47">
        <f>Jan!B22+Feb!B22+Mrt!B22+Apr!B22+Mei!B22+Jun!B22+Jul!B22+Aug!B22+Sep!B22+Okt!B22+Nov!B22+Dec!B22</f>
        <v>0</v>
      </c>
      <c r="C22" s="47">
        <f>Jan!C22+Feb!C22+Mrt!C22+Apr!C22+Mei!C22+Jun!C22+Jul!C22+Aug!C22+Sep!C22+Okt!C22+Nov!C22+Dec!C22</f>
        <v>0</v>
      </c>
      <c r="D22" s="48">
        <f>Jan!D22+Feb!D22+Mrt!D22+Apr!D22+Mei!D22+Jun!D22+Jul!D22+Aug!D22+Sep!D22+Okt!D22+Nov!D22+Dec!D22</f>
        <v>0</v>
      </c>
      <c r="E22" s="26"/>
      <c r="F22" s="22">
        <f t="shared" si="10"/>
        <v>0</v>
      </c>
      <c r="G22" s="48">
        <f>Jan!G22+Feb!G22+Mrt!G22+Apr!G22+Mei!G22+Jun!G22+Jul!G22+Aug!G22+Sep!G22+Okt!G22+Nov!G22+Dec!G22</f>
        <v>0</v>
      </c>
      <c r="H22" s="48">
        <f>Jan!H22+Feb!H22+Mrt!H22+Apr!H22+Mei!H22+Jun!H22+Jul!H22+Aug!H22+Sep!H22+Okt!H22+Nov!H22+Dec!H22</f>
        <v>0</v>
      </c>
      <c r="I22" s="22">
        <f t="shared" si="11"/>
        <v>0</v>
      </c>
      <c r="J22" s="5"/>
      <c r="K22" s="24"/>
      <c r="L22" s="24"/>
      <c r="M22" s="24"/>
      <c r="N22" s="30"/>
      <c r="O22" s="24"/>
      <c r="P22" s="30"/>
      <c r="Q22" s="24"/>
      <c r="R22" s="30"/>
      <c r="S22" s="24"/>
      <c r="T22" s="24"/>
      <c r="U22" s="24"/>
      <c r="V22" s="30"/>
      <c r="W22" s="24"/>
      <c r="X22" s="24"/>
      <c r="Y22" s="24"/>
    </row>
    <row r="23" spans="1:25" s="3" customFormat="1" ht="18.5" x14ac:dyDescent="0.45">
      <c r="A23" s="11" t="s">
        <v>22</v>
      </c>
      <c r="B23" s="47">
        <f>Jan!B23+Feb!B23+Mrt!B23+Apr!B23+Mei!B23+Jun!B23+Jul!B23+Aug!B23+Sep!B23+Okt!B23+Nov!B23+Dec!B23</f>
        <v>0</v>
      </c>
      <c r="C23" s="47">
        <f>Jan!C23+Feb!C23+Mrt!C23+Apr!C23+Mei!C23+Jun!C23+Jul!C23+Aug!C23+Sep!C23+Okt!C23+Nov!C23+Dec!C23</f>
        <v>0</v>
      </c>
      <c r="D23" s="48">
        <f>Jan!D23+Feb!D23+Mrt!D23+Apr!D23+Mei!D23+Jun!D23+Jul!D23+Aug!D23+Sep!D23+Okt!D23+Nov!D23+Dec!D23</f>
        <v>0</v>
      </c>
      <c r="E23" s="26"/>
      <c r="F23" s="22">
        <f t="shared" si="10"/>
        <v>0</v>
      </c>
      <c r="G23" s="48">
        <f>Jan!G23+Feb!G23+Mrt!G23+Apr!G23+Mei!G23+Jun!G23+Jul!G23+Aug!G23+Sep!G23+Okt!G23+Nov!G23+Dec!G23</f>
        <v>0</v>
      </c>
      <c r="H23" s="48">
        <f>Jan!H23+Feb!H23+Mrt!H23+Apr!H23+Mei!H23+Jun!H23+Jul!H23+Aug!H23+Sep!H23+Okt!H23+Nov!H23+Dec!H23</f>
        <v>0</v>
      </c>
      <c r="I23" s="22">
        <f t="shared" si="11"/>
        <v>0</v>
      </c>
      <c r="J23" s="5"/>
      <c r="K23" s="24"/>
      <c r="L23" s="24"/>
      <c r="M23" s="24"/>
      <c r="N23" s="30"/>
      <c r="O23" s="24"/>
      <c r="P23" s="30"/>
      <c r="Q23" s="24"/>
      <c r="R23" s="30"/>
      <c r="S23" s="24"/>
      <c r="T23" s="24"/>
      <c r="U23" s="24"/>
      <c r="V23" s="30"/>
      <c r="W23" s="24"/>
      <c r="X23" s="24"/>
      <c r="Y23" s="24"/>
    </row>
    <row r="24" spans="1:25" s="3" customFormat="1" ht="18.5" x14ac:dyDescent="0.45">
      <c r="A24" s="11" t="s">
        <v>23</v>
      </c>
      <c r="B24" s="47">
        <f>Jan!B24+Feb!B24+Mrt!B24+Apr!B24+Mei!B24+Jun!B24+Jul!B24+Aug!B24+Sep!B24+Okt!B24+Nov!B24+Dec!B24</f>
        <v>0</v>
      </c>
      <c r="C24" s="47">
        <f>Jan!C24+Feb!C24+Mrt!C24+Apr!C24+Mei!C24+Jun!C24+Jul!C24+Aug!C24+Sep!C24+Okt!C24+Nov!C24+Dec!C24</f>
        <v>0</v>
      </c>
      <c r="D24" s="48">
        <f>Jan!D24+Feb!D24+Mrt!D24+Apr!D24+Mei!D24+Jun!D24+Jul!D24+Aug!D24+Sep!D24+Okt!D24+Nov!D24+Dec!D24</f>
        <v>0</v>
      </c>
      <c r="E24" s="26"/>
      <c r="F24" s="22">
        <f t="shared" si="10"/>
        <v>0</v>
      </c>
      <c r="G24" s="48">
        <f>Jan!G24+Feb!G24+Mrt!G24+Apr!G24+Mei!G24+Jun!G24+Jul!G24+Aug!G24+Sep!G24+Okt!G24+Nov!G24+Dec!G24</f>
        <v>0</v>
      </c>
      <c r="H24" s="48">
        <f>Jan!H24+Feb!H24+Mrt!H24+Apr!H24+Mei!H24+Jun!H24+Jul!H24+Aug!H24+Sep!H24+Okt!H24+Nov!H24+Dec!H24</f>
        <v>0</v>
      </c>
      <c r="I24" s="22">
        <f t="shared" si="11"/>
        <v>0</v>
      </c>
      <c r="J24" s="5"/>
      <c r="K24" s="24"/>
      <c r="L24" s="24"/>
      <c r="M24" s="24"/>
      <c r="N24" s="30"/>
      <c r="O24" s="24"/>
      <c r="P24" s="30"/>
      <c r="Q24" s="24"/>
      <c r="R24" s="30"/>
      <c r="S24" s="24"/>
      <c r="T24" s="24"/>
      <c r="U24" s="24"/>
      <c r="V24" s="30"/>
      <c r="W24" s="24"/>
      <c r="X24" s="24"/>
      <c r="Y24" s="24"/>
    </row>
    <row r="25" spans="1:25" s="3" customFormat="1" ht="18.5" x14ac:dyDescent="0.45">
      <c r="A25" s="11" t="s">
        <v>24</v>
      </c>
      <c r="B25" s="47">
        <f>Jan!B25+Feb!B25+Mrt!B25+Apr!B25+Mei!B25+Jun!B25+Jul!B25+Aug!B25+Sep!B25+Okt!B25+Nov!B25+Dec!B25</f>
        <v>0</v>
      </c>
      <c r="C25" s="47">
        <f>Jan!C25+Feb!C25+Mrt!C25+Apr!C25+Mei!C25+Jun!C25+Jul!C25+Aug!C25+Sep!C25+Okt!C25+Nov!C25+Dec!C25</f>
        <v>0</v>
      </c>
      <c r="D25" s="48">
        <f>Jan!D25+Feb!D25+Mrt!D25+Apr!D25+Mei!D25+Jun!D25+Jul!D25+Aug!D25+Sep!D25+Okt!D25+Nov!D25+Dec!D25</f>
        <v>0</v>
      </c>
      <c r="E25" s="26"/>
      <c r="F25" s="22">
        <f t="shared" si="10"/>
        <v>0</v>
      </c>
      <c r="G25" s="48">
        <f>Jan!G25+Feb!G25+Mrt!G25+Apr!G25+Mei!G25+Jun!G25+Jul!G25+Aug!G25+Sep!G25+Okt!G25+Nov!G25+Dec!G25</f>
        <v>0</v>
      </c>
      <c r="H25" s="48">
        <f>Jan!H25+Feb!H25+Mrt!H25+Apr!H25+Mei!H25+Jun!H25+Jul!H25+Aug!H25+Sep!H25+Okt!H25+Nov!H25+Dec!H25</f>
        <v>0</v>
      </c>
      <c r="I25" s="22">
        <f t="shared" si="11"/>
        <v>0</v>
      </c>
      <c r="J25" s="5"/>
      <c r="K25" s="28"/>
      <c r="L25" s="28"/>
      <c r="M25" s="28"/>
      <c r="N25" s="30"/>
      <c r="O25" s="28"/>
      <c r="P25" s="30"/>
      <c r="Q25" s="28"/>
      <c r="R25" s="30"/>
      <c r="S25" s="28"/>
      <c r="T25" s="28"/>
      <c r="U25" s="29"/>
      <c r="V25" s="30"/>
      <c r="W25" s="29"/>
      <c r="X25" s="29"/>
      <c r="Y25" s="28"/>
    </row>
    <row r="26" spans="1:25" s="3" customFormat="1" ht="18.5" x14ac:dyDescent="0.45">
      <c r="A26" s="11" t="s">
        <v>25</v>
      </c>
      <c r="B26" s="47">
        <f>Jan!B26+Feb!B26+Mrt!B26+Apr!B26+Mei!B26+Jun!B26+Jul!B26+Aug!B26+Sep!B26+Okt!B26+Nov!B26+Dec!B26</f>
        <v>0</v>
      </c>
      <c r="C26" s="47">
        <f>Jan!C26+Feb!C26+Mrt!C26+Apr!C26+Mei!C26+Jun!C26+Jul!C26+Aug!C26+Sep!C26+Okt!C26+Nov!C26+Dec!C26</f>
        <v>0</v>
      </c>
      <c r="D26" s="48">
        <f>Jan!D26+Feb!D26+Mrt!D26+Apr!D26+Mei!D26+Jun!D26+Jul!D26+Aug!D26+Sep!D26+Okt!D26+Nov!D26+Dec!D26</f>
        <v>0</v>
      </c>
      <c r="E26" s="26"/>
      <c r="F26" s="22">
        <f t="shared" si="10"/>
        <v>0</v>
      </c>
      <c r="G26" s="48">
        <f>Jan!G26+Feb!G26+Mrt!G26+Apr!G26+Mei!G26+Jun!G26+Jul!G26+Aug!G26+Sep!G26+Okt!G26+Nov!G26+Dec!G26</f>
        <v>0</v>
      </c>
      <c r="H26" s="48">
        <f>Jan!H26+Feb!H26+Mrt!H26+Apr!H26+Mei!H26+Jun!H26+Jul!H26+Aug!H26+Sep!H26+Okt!H26+Nov!H26+Dec!H26</f>
        <v>0</v>
      </c>
      <c r="I26" s="22">
        <f t="shared" si="11"/>
        <v>0</v>
      </c>
      <c r="J26" s="5"/>
      <c r="K26" s="24"/>
      <c r="L26" s="24"/>
      <c r="M26" s="24"/>
      <c r="N26" s="30"/>
      <c r="O26" s="33"/>
      <c r="P26" s="30"/>
      <c r="Q26" s="24"/>
      <c r="R26" s="30"/>
      <c r="S26" s="24"/>
      <c r="T26" s="24"/>
      <c r="U26" s="24"/>
      <c r="V26" s="30"/>
      <c r="W26" s="24"/>
      <c r="X26" s="24"/>
      <c r="Y26" s="24"/>
    </row>
    <row r="27" spans="1:25" s="3" customFormat="1" ht="18.5" x14ac:dyDescent="0.45">
      <c r="A27" s="11" t="s">
        <v>37</v>
      </c>
      <c r="B27" s="47">
        <f>Jan!B27+Feb!B27+Mrt!B27+Apr!B27+Mei!B27+Jun!B27+Jul!B27+Aug!B27+Sep!B27+Okt!B27+Nov!B27+Dec!B27</f>
        <v>0</v>
      </c>
      <c r="C27" s="47">
        <f>Jan!C27+Feb!C27+Mrt!C27+Apr!C27+Mei!C27+Jun!C27+Jul!C27+Aug!C27+Sep!C27+Okt!C27+Nov!C27+Dec!C27</f>
        <v>0</v>
      </c>
      <c r="D27" s="48">
        <f>Jan!D27+Feb!D27+Mrt!D27+Apr!D27+Mei!D27+Jun!D27+Jul!D27+Aug!D27+Sep!D27+Okt!D27+Nov!D27+Dec!D27</f>
        <v>0</v>
      </c>
      <c r="E27" s="26"/>
      <c r="F27" s="22">
        <f t="shared" si="10"/>
        <v>0</v>
      </c>
      <c r="G27" s="48">
        <f>Jan!G27+Feb!G27+Mrt!G27+Apr!G27+Mei!G27+Jun!G27+Jul!G27+Aug!G27+Sep!G27+Okt!G27+Nov!G27+Dec!G27</f>
        <v>0</v>
      </c>
      <c r="H27" s="48">
        <f>Jan!H27+Feb!H27+Mrt!H27+Apr!H27+Mei!H27+Jun!H27+Jul!H27+Aug!H27+Sep!H27+Okt!H27+Nov!H27+Dec!H27</f>
        <v>0</v>
      </c>
      <c r="I27" s="22">
        <f t="shared" si="11"/>
        <v>0</v>
      </c>
      <c r="J27" s="5"/>
      <c r="K27" s="24"/>
      <c r="L27" s="24"/>
      <c r="M27" s="24"/>
      <c r="N27" s="30"/>
      <c r="O27" s="33"/>
      <c r="P27" s="30"/>
      <c r="Q27" s="24"/>
      <c r="R27" s="30"/>
      <c r="S27" s="24"/>
      <c r="T27" s="24"/>
      <c r="U27" s="24"/>
      <c r="V27" s="30"/>
      <c r="W27" s="24"/>
      <c r="X27" s="24"/>
      <c r="Y27" s="24"/>
    </row>
    <row r="28" spans="1:25" s="16" customFormat="1" ht="19" thickBot="1" x14ac:dyDescent="0.5">
      <c r="A28" s="13" t="s">
        <v>17</v>
      </c>
      <c r="B28" s="14">
        <f t="shared" ref="B28:I28" si="12">SUM(B19:B27)</f>
        <v>0</v>
      </c>
      <c r="C28" s="14">
        <f t="shared" si="12"/>
        <v>0</v>
      </c>
      <c r="D28" s="14">
        <f t="shared" si="12"/>
        <v>0</v>
      </c>
      <c r="E28" s="39"/>
      <c r="F28" s="14">
        <f t="shared" si="12"/>
        <v>0</v>
      </c>
      <c r="G28" s="14">
        <f t="shared" si="12"/>
        <v>0</v>
      </c>
      <c r="H28" s="14">
        <f t="shared" si="12"/>
        <v>0</v>
      </c>
      <c r="I28" s="14">
        <f t="shared" si="12"/>
        <v>0</v>
      </c>
      <c r="J28" s="15">
        <f>SUM(J23:J27)</f>
        <v>0</v>
      </c>
      <c r="K28" s="31"/>
      <c r="L28" s="31"/>
      <c r="M28" s="31"/>
      <c r="N28" s="32"/>
      <c r="O28" s="31"/>
      <c r="P28" s="32"/>
      <c r="Q28" s="31"/>
      <c r="R28" s="32"/>
      <c r="S28" s="31"/>
      <c r="T28" s="31"/>
      <c r="U28" s="31"/>
      <c r="V28" s="32"/>
      <c r="W28" s="31"/>
      <c r="X28" s="31"/>
      <c r="Y28" s="31"/>
    </row>
    <row r="29" spans="1:25" ht="15" thickBot="1" x14ac:dyDescent="0.4">
      <c r="B29"/>
      <c r="C29"/>
    </row>
    <row r="30" spans="1:25" s="4" customFormat="1" ht="18.5" x14ac:dyDescent="0.45">
      <c r="A30" s="20" t="s">
        <v>20</v>
      </c>
      <c r="B30" s="6" t="s">
        <v>19</v>
      </c>
      <c r="C30" s="6" t="s">
        <v>18</v>
      </c>
      <c r="D30" s="6" t="s">
        <v>45</v>
      </c>
      <c r="E30" s="6" t="s">
        <v>43</v>
      </c>
      <c r="F30" s="7" t="s">
        <v>44</v>
      </c>
      <c r="G30" s="6" t="s">
        <v>13</v>
      </c>
      <c r="H30" s="6" t="s">
        <v>14</v>
      </c>
      <c r="I30" s="7" t="s">
        <v>15</v>
      </c>
      <c r="J30" s="6" t="s">
        <v>9</v>
      </c>
      <c r="K30" s="7" t="s">
        <v>16</v>
      </c>
      <c r="L30" s="28"/>
      <c r="M30" s="28"/>
      <c r="N30" s="28"/>
      <c r="O30" s="28"/>
      <c r="P30" s="28"/>
      <c r="Q30" s="28"/>
      <c r="R30" s="28"/>
      <c r="S30" s="28"/>
      <c r="T30" s="28"/>
      <c r="U30" s="29"/>
      <c r="V30" s="29"/>
      <c r="W30" s="29"/>
      <c r="X30" s="29"/>
      <c r="Y30" s="28"/>
    </row>
    <row r="31" spans="1:25" s="3" customFormat="1" ht="18.5" x14ac:dyDescent="0.45">
      <c r="A31" s="11" t="s">
        <v>47</v>
      </c>
      <c r="B31" s="81">
        <f>Jan!B31+Feb!B31+Mrt!B31+Apr!B31+Mei!B31+Jun!B31+Jul!B31+Aug!B31+Sep!B31+Okt!B31+Nov!B31+Dec!B31</f>
        <v>0</v>
      </c>
      <c r="C31" s="81">
        <f>Jan!C31+Feb!C31+Mrt!C31+Apr!C31+Mei!C31+Jun!C31+Jul!C31+Aug!C31+Sep!C31+Okt!C31+Nov!C31+Dec!C31</f>
        <v>0</v>
      </c>
      <c r="D31" s="82">
        <f>Jan!D31+Feb!D31+Mrt!D31+Apr!D31+Mei!D31+Jun!D31+Jul!D31+Aug!D31+Sep!D31+Okt!D31+Nov!D31+Dec!D31</f>
        <v>0</v>
      </c>
      <c r="E31" s="82">
        <f>Jan!E31+Feb!E31+Mrt!E31+Apr!E31+Mei!E31+Jun!E31+Jul!E31+Aug!E31+Sep!E31+Okt!E31+Nov!E31+Dec!E31</f>
        <v>0</v>
      </c>
      <c r="F31" s="22">
        <f t="shared" ref="F31:F37" si="13">SUM(D31:E31)</f>
        <v>0</v>
      </c>
      <c r="G31" s="82">
        <f>Jan!G31+Feb!G31+Mrt!G31+Apr!G31+Mei!G31+Jun!G31+Jul!G31+Aug!G31+Sep!G31+Okt!G31+Nov!G31+Dec!G31</f>
        <v>0</v>
      </c>
      <c r="H31" s="48">
        <f>Jan!H31+Feb!H31+Mrt!H31+Apr!H31+Mei!H31+Jun!H31+Jul!H31+Aug!H31+Sep!H31+Okt!H31+Nov!H31+Dec!H31</f>
        <v>0</v>
      </c>
      <c r="I31" s="22">
        <f t="shared" ref="I31:I37" si="14">SUM(G31:H31)</f>
        <v>0</v>
      </c>
      <c r="J31" s="5"/>
      <c r="K31" s="41">
        <f>I31</f>
        <v>0</v>
      </c>
      <c r="L31" s="24"/>
      <c r="M31" s="24"/>
      <c r="N31" s="30"/>
      <c r="O31" s="24"/>
      <c r="P31" s="30"/>
      <c r="Q31" s="24"/>
      <c r="R31" s="30"/>
      <c r="S31" s="24"/>
      <c r="T31" s="24"/>
      <c r="U31" s="24"/>
      <c r="V31" s="30"/>
      <c r="W31" s="24"/>
      <c r="X31" s="24"/>
      <c r="Y31" s="24"/>
    </row>
    <row r="32" spans="1:25" s="3" customFormat="1" ht="18.5" x14ac:dyDescent="0.45">
      <c r="A32" s="11" t="s">
        <v>36</v>
      </c>
      <c r="B32" s="81">
        <f>Jan!B32+Feb!B32+Mrt!B32+Apr!B32+Mei!B32+Jun!B32+Jul!B32+Aug!B32+Sep!B32+Okt!B32+Nov!B32+Dec!B32</f>
        <v>0</v>
      </c>
      <c r="C32" s="81">
        <f>Jan!C32+Feb!C32+Mrt!C32+Apr!C32+Mei!C32+Jun!C32+Jul!C32+Aug!C32+Sep!C32+Okt!C32+Nov!C32+Dec!C32</f>
        <v>0</v>
      </c>
      <c r="D32" s="82">
        <f>Jan!D32+Feb!D32+Mrt!D32+Apr!D32+Mei!D32+Jun!D32+Jul!D32+Aug!D32+Sep!D32+Okt!D32+Nov!D32+Dec!D32</f>
        <v>0</v>
      </c>
      <c r="E32" s="82">
        <f>Jan!E32+Feb!E32+Mrt!E32+Apr!E32+Mei!E32+Jun!E32+Jul!E32+Aug!E32+Sep!E32+Okt!E32+Nov!E32+Dec!E32</f>
        <v>0</v>
      </c>
      <c r="F32" s="22">
        <f t="shared" si="13"/>
        <v>0</v>
      </c>
      <c r="G32" s="82">
        <f>Jan!G32+Feb!G32+Mrt!G32+Apr!G32+Mei!G32+Jun!G32+Jul!G32+Aug!G32+Sep!G32+Okt!G32+Nov!G32+Dec!G32</f>
        <v>0</v>
      </c>
      <c r="H32" s="48">
        <f>Jan!H32+Feb!H32+Mrt!H32+Apr!H32+Mei!H32+Jun!H32+Jul!H32+Aug!H32+Sep!H32+Okt!H32+Nov!H32+Dec!H32</f>
        <v>0</v>
      </c>
      <c r="I32" s="22">
        <f t="shared" si="14"/>
        <v>0</v>
      </c>
      <c r="J32" s="5"/>
      <c r="K32" s="41">
        <f t="shared" ref="K32:K37" si="15">I32</f>
        <v>0</v>
      </c>
      <c r="L32" s="24"/>
      <c r="M32" s="24"/>
      <c r="N32" s="30"/>
      <c r="O32" s="24"/>
      <c r="P32" s="30"/>
      <c r="Q32" s="24"/>
      <c r="R32" s="30"/>
      <c r="S32" s="24"/>
      <c r="T32" s="24"/>
      <c r="U32" s="24"/>
      <c r="V32" s="30"/>
      <c r="W32" s="24"/>
      <c r="X32" s="24"/>
      <c r="Y32" s="24"/>
    </row>
    <row r="33" spans="1:25" s="3" customFormat="1" ht="18.5" x14ac:dyDescent="0.45">
      <c r="A33" s="11" t="s">
        <v>30</v>
      </c>
      <c r="B33" s="47">
        <f>Jan!B33+Feb!B33+Mrt!B33+Apr!B33+Mei!B33+Jun!B33+Jul!B33+Aug!B33+Sep!B33+Okt!B33+Nov!B33+Dec!B33</f>
        <v>0</v>
      </c>
      <c r="C33" s="47">
        <f>Jan!C33+Feb!C33+Mrt!C33+Apr!C33+Mei!C33+Jun!C33+Jul!C33+Aug!C33+Sep!C33+Okt!C33+Nov!C33+Dec!C33</f>
        <v>0</v>
      </c>
      <c r="D33" s="48">
        <f>Jan!D33+Feb!D33+Mrt!D33+Apr!D33+Mei!D33+Jun!D33+Jul!D33+Aug!D33+Sep!D33+Okt!D33+Nov!D33+Dec!D33</f>
        <v>0</v>
      </c>
      <c r="E33" s="48">
        <f>Jan!E33+Feb!E33+Mrt!E33+Apr!E33+Mei!E33+Jun!E33+Jul!E33+Aug!E33+Sep!E33+Okt!E33+Nov!E33+Dec!E33</f>
        <v>0</v>
      </c>
      <c r="F33" s="22">
        <f t="shared" si="13"/>
        <v>0</v>
      </c>
      <c r="G33" s="48">
        <f>Jan!G33+Feb!G33+Mrt!G33+Apr!G33+Mei!G33+Jun!G33+Jul!G33+Aug!G33+Sep!G33+Okt!G33+Nov!G33+Dec!G33</f>
        <v>0</v>
      </c>
      <c r="H33" s="48">
        <f>Jan!H33+Feb!H33+Mrt!H33+Apr!H33+Mei!H33+Jun!H33+Jul!H33+Aug!H33+Sep!H33+Okt!H33+Nov!H33+Dec!H33</f>
        <v>0</v>
      </c>
      <c r="I33" s="22">
        <f t="shared" si="14"/>
        <v>0</v>
      </c>
      <c r="J33" s="5"/>
      <c r="K33" s="41">
        <f t="shared" si="15"/>
        <v>0</v>
      </c>
      <c r="L33" s="24"/>
      <c r="M33" s="24"/>
      <c r="N33" s="30"/>
      <c r="O33" s="24"/>
      <c r="P33" s="30"/>
      <c r="Q33" s="24"/>
      <c r="R33" s="30"/>
      <c r="S33" s="24"/>
      <c r="T33" s="24"/>
      <c r="U33" s="24"/>
      <c r="V33" s="30"/>
      <c r="W33" s="24"/>
      <c r="X33" s="24"/>
      <c r="Y33" s="24"/>
    </row>
    <row r="34" spans="1:25" s="3" customFormat="1" ht="18.5" x14ac:dyDescent="0.45">
      <c r="A34" s="11" t="s">
        <v>28</v>
      </c>
      <c r="B34" s="47">
        <f>Jan!B34+Feb!B34+Mrt!B34+Apr!B34+Mei!B34+Jun!B34+Jul!B34+Aug!B34+Sep!B34+Okt!B34+Nov!B34+Dec!B34</f>
        <v>0</v>
      </c>
      <c r="C34" s="47">
        <f>Jan!C34+Feb!C34+Mrt!C34+Apr!C34+Mei!C34+Jun!C34+Jul!C34+Aug!C34+Sep!C34+Okt!C34+Nov!C34+Dec!C34</f>
        <v>0</v>
      </c>
      <c r="D34" s="48">
        <f>Jan!D34+Feb!D34+Mrt!D34+Apr!D34+Mei!D34+Jun!D34+Jul!D34+Aug!D34+Sep!D34+Okt!D34+Nov!D34+Dec!D34</f>
        <v>0</v>
      </c>
      <c r="E34" s="48">
        <f>Jan!E34+Feb!E34+Mrt!E34+Apr!E34+Mei!E34+Jun!E34+Jul!E34+Aug!E34+Sep!E34+Okt!E34+Nov!E34+Dec!E34</f>
        <v>0</v>
      </c>
      <c r="F34" s="22">
        <f t="shared" si="13"/>
        <v>0</v>
      </c>
      <c r="G34" s="48">
        <f>Jan!G34+Feb!G34+Mrt!G34+Apr!G34+Mei!G34+Jun!G34+Jul!G34+Aug!G34+Sep!G34+Okt!G34+Nov!G34+Dec!G34</f>
        <v>0</v>
      </c>
      <c r="H34" s="48">
        <f>Jan!H34+Feb!H34+Mrt!H34+Apr!H34+Mei!H34+Jun!H34+Jul!H34+Aug!H34+Sep!H34+Okt!H34+Nov!H34+Dec!H34</f>
        <v>0</v>
      </c>
      <c r="I34" s="22">
        <f t="shared" si="14"/>
        <v>0</v>
      </c>
      <c r="J34" s="5"/>
      <c r="K34" s="41">
        <f t="shared" si="15"/>
        <v>0</v>
      </c>
      <c r="L34" s="24"/>
      <c r="M34" s="24"/>
      <c r="N34" s="30"/>
      <c r="O34" s="24"/>
      <c r="P34" s="30"/>
      <c r="Q34" s="24"/>
      <c r="R34" s="30"/>
      <c r="S34" s="24"/>
      <c r="T34" s="24"/>
      <c r="U34" s="24"/>
      <c r="V34" s="30"/>
      <c r="W34" s="24"/>
      <c r="X34" s="24"/>
      <c r="Y34" s="24"/>
    </row>
    <row r="35" spans="1:25" s="3" customFormat="1" ht="18.5" x14ac:dyDescent="0.45">
      <c r="A35" s="11" t="s">
        <v>31</v>
      </c>
      <c r="B35" s="47">
        <f>Jan!B35+Feb!B35+Mrt!B35+Apr!B35+Mei!B35+Jun!B35+Jul!B35+Aug!B35+Sep!B35+Okt!B35+Nov!B35+Dec!B35</f>
        <v>0</v>
      </c>
      <c r="C35" s="47">
        <f>Jan!C35+Feb!C35+Mrt!C35+Apr!C35+Mei!C35+Jun!C35+Jul!C35+Aug!C35+Sep!C35+Okt!C35+Nov!C35+Dec!C35</f>
        <v>0</v>
      </c>
      <c r="D35" s="48">
        <f>Jan!D35+Feb!D35+Mrt!D35+Apr!D35+Mei!D35+Jun!D35+Jul!D35+Aug!D35+Sep!D35+Okt!D35+Nov!D35+Dec!D35</f>
        <v>0</v>
      </c>
      <c r="E35" s="48">
        <f>Jan!E35+Feb!E35+Mrt!E35+Apr!E35+Mei!E35+Jun!E35+Jul!E35+Aug!E35+Sep!E35+Okt!E35+Nov!E35+Dec!E35</f>
        <v>0</v>
      </c>
      <c r="F35" s="22">
        <f t="shared" si="13"/>
        <v>0</v>
      </c>
      <c r="G35" s="48">
        <f>Jan!G35+Feb!G35+Mrt!G35+Apr!G35+Mei!G35+Jun!G35+Jul!G35+Aug!G35+Sep!G35+Okt!G35+Nov!G35+Dec!G35</f>
        <v>0</v>
      </c>
      <c r="H35" s="48">
        <f>Jan!H35+Feb!H35+Mrt!H35+Apr!H35+Mei!H35+Jun!H35+Jul!H35+Aug!H35+Sep!H35+Okt!H35+Nov!H35+Dec!H35</f>
        <v>0</v>
      </c>
      <c r="I35" s="22">
        <f t="shared" si="14"/>
        <v>0</v>
      </c>
      <c r="J35" s="5"/>
      <c r="K35" s="41">
        <f t="shared" si="15"/>
        <v>0</v>
      </c>
      <c r="L35" s="24"/>
      <c r="M35" s="24"/>
      <c r="N35" s="30"/>
      <c r="O35" s="24"/>
      <c r="P35" s="30"/>
      <c r="Q35" s="24"/>
      <c r="R35" s="30"/>
      <c r="S35" s="24"/>
      <c r="T35" s="24"/>
      <c r="U35" s="24"/>
      <c r="V35" s="30"/>
      <c r="W35" s="24"/>
      <c r="X35" s="24"/>
      <c r="Y35" s="24"/>
    </row>
    <row r="36" spans="1:25" s="3" customFormat="1" ht="18.5" x14ac:dyDescent="0.45">
      <c r="A36" s="11" t="s">
        <v>29</v>
      </c>
      <c r="B36" s="47">
        <f>Jan!B36+Feb!B36+Mrt!B36+Apr!B36+Mei!B36+Jun!B36+Jul!B36+Aug!B36+Sep!B36+Okt!B36+Nov!B36+Dec!B36</f>
        <v>0</v>
      </c>
      <c r="C36" s="47">
        <f>Jan!C36+Feb!C36+Mrt!C36+Apr!C36+Mei!C36+Jun!C36+Jul!C36+Aug!C36+Sep!C36+Okt!C36+Nov!C36+Dec!C36</f>
        <v>0</v>
      </c>
      <c r="D36" s="48">
        <f>Jan!D36+Feb!D36+Mrt!D36+Apr!D36+Mei!D36+Jun!D36+Jul!D36+Aug!D36+Sep!D36+Okt!D36+Nov!D36+Dec!D36</f>
        <v>0</v>
      </c>
      <c r="E36" s="48">
        <f>Jan!E36+Feb!E36+Mrt!E36+Apr!E36+Mei!E36+Jun!E36+Jul!E36+Aug!E36+Sep!E36+Okt!E36+Nov!E36+Dec!E36</f>
        <v>0</v>
      </c>
      <c r="F36" s="22">
        <f t="shared" si="13"/>
        <v>0</v>
      </c>
      <c r="G36" s="48">
        <f>Jan!G36+Feb!G36+Mrt!G36+Apr!G36+Mei!G36+Jun!G36+Jul!G36+Aug!G36+Sep!G36+Okt!G36+Nov!G36+Dec!G36</f>
        <v>0</v>
      </c>
      <c r="H36" s="48">
        <f>Jan!H36+Feb!H36+Mrt!H36+Apr!H36+Mei!H36+Jun!H36+Jul!H36+Aug!H36+Sep!H36+Okt!H36+Nov!H36+Dec!H36</f>
        <v>0</v>
      </c>
      <c r="I36" s="22">
        <f t="shared" si="14"/>
        <v>0</v>
      </c>
      <c r="J36" s="5"/>
      <c r="K36" s="41">
        <f t="shared" si="15"/>
        <v>0</v>
      </c>
      <c r="L36" s="24"/>
      <c r="M36" s="24"/>
      <c r="N36" s="30"/>
      <c r="O36" s="24"/>
      <c r="P36" s="30"/>
      <c r="Q36" s="24"/>
      <c r="R36" s="30"/>
      <c r="S36" s="24"/>
      <c r="T36" s="24"/>
      <c r="U36" s="24"/>
      <c r="V36" s="30"/>
      <c r="W36" s="24"/>
      <c r="X36" s="24"/>
      <c r="Y36" s="24"/>
    </row>
    <row r="37" spans="1:25" s="3" customFormat="1" ht="18.5" x14ac:dyDescent="0.45">
      <c r="A37" s="11" t="s">
        <v>32</v>
      </c>
      <c r="B37" s="47">
        <f>Jan!B37+Feb!B37+Mrt!B37+Apr!B37+Mei!B37+Jun!B37+Jul!B37+Aug!B37+Sep!B37+Okt!B37+Nov!B37+Dec!B37</f>
        <v>0</v>
      </c>
      <c r="C37" s="47">
        <f>Jan!C37+Feb!C37+Mrt!C37+Apr!C37+Mei!C37+Jun!C37+Jul!C37+Aug!C37+Sep!C37+Okt!C37+Nov!C37+Dec!C37</f>
        <v>0</v>
      </c>
      <c r="D37" s="48">
        <f>Jan!D37+Feb!D37+Mrt!D37+Apr!D37+Mei!D37+Jun!D37+Jul!D37+Aug!D37+Sep!D37+Okt!D37+Nov!D37+Dec!D37</f>
        <v>0</v>
      </c>
      <c r="E37" s="48">
        <f>Jan!E37+Feb!E37+Mrt!E37+Apr!E37+Mei!E37+Jun!E37+Jul!E37+Aug!E37+Sep!E37+Okt!E37+Nov!E37+Dec!E37</f>
        <v>0</v>
      </c>
      <c r="F37" s="22">
        <f t="shared" si="13"/>
        <v>0</v>
      </c>
      <c r="G37" s="48">
        <f>Jan!G37+Feb!G37+Mrt!G37+Apr!G37+Mei!G37+Jun!G37+Jul!G37+Aug!G37+Sep!G37+Okt!G37+Nov!G37+Dec!G37</f>
        <v>0</v>
      </c>
      <c r="H37" s="48">
        <f>Jan!H37+Feb!H37+Mrt!H37+Apr!H37+Mei!H37+Jun!H37+Jul!H37+Aug!H37+Sep!H37+Okt!H37+Nov!H37+Dec!H37</f>
        <v>0</v>
      </c>
      <c r="I37" s="22">
        <f t="shared" si="14"/>
        <v>0</v>
      </c>
      <c r="J37" s="5"/>
      <c r="K37" s="41">
        <f t="shared" si="15"/>
        <v>0</v>
      </c>
      <c r="L37" s="24"/>
      <c r="M37" s="24"/>
      <c r="N37" s="30"/>
      <c r="O37" s="24"/>
      <c r="P37" s="30"/>
      <c r="Q37" s="24"/>
      <c r="R37" s="30"/>
      <c r="S37" s="24"/>
      <c r="T37" s="24"/>
      <c r="U37" s="24"/>
      <c r="V37" s="30"/>
      <c r="W37" s="24"/>
      <c r="X37" s="24"/>
      <c r="Y37" s="24"/>
    </row>
    <row r="38" spans="1:25" s="16" customFormat="1" ht="19" thickBot="1" x14ac:dyDescent="0.5">
      <c r="A38" s="13" t="s">
        <v>17</v>
      </c>
      <c r="B38" s="14">
        <f>SUM(B29:B37)</f>
        <v>0</v>
      </c>
      <c r="C38" s="14">
        <f t="shared" ref="C38:K38" si="16">SUM(C31:C37)</f>
        <v>0</v>
      </c>
      <c r="D38" s="15">
        <f>SUM(D31:D37)</f>
        <v>0</v>
      </c>
      <c r="E38" s="15">
        <f>SUM(E31:E37)</f>
        <v>0</v>
      </c>
      <c r="F38" s="15">
        <f>SUM(F31:F37)</f>
        <v>0</v>
      </c>
      <c r="G38" s="15">
        <f t="shared" si="16"/>
        <v>0</v>
      </c>
      <c r="H38" s="15">
        <f t="shared" si="16"/>
        <v>0</v>
      </c>
      <c r="I38" s="15">
        <f t="shared" si="16"/>
        <v>0</v>
      </c>
      <c r="J38" s="15">
        <f t="shared" si="16"/>
        <v>0</v>
      </c>
      <c r="K38" s="15">
        <f t="shared" si="16"/>
        <v>0</v>
      </c>
      <c r="L38" s="31"/>
      <c r="M38" s="31"/>
      <c r="N38" s="32"/>
      <c r="O38" s="31"/>
      <c r="P38" s="32"/>
      <c r="Q38" s="31"/>
      <c r="R38" s="32"/>
      <c r="S38" s="31"/>
      <c r="T38" s="31"/>
      <c r="U38" s="31"/>
      <c r="V38" s="32"/>
      <c r="W38" s="31"/>
      <c r="X38" s="31"/>
      <c r="Y38" s="31"/>
    </row>
    <row r="39" spans="1:25" ht="15" thickBot="1" x14ac:dyDescent="0.4"/>
    <row r="40" spans="1:25" s="4" customFormat="1" ht="18.5" x14ac:dyDescent="0.45">
      <c r="A40" s="20" t="s">
        <v>38</v>
      </c>
      <c r="B40" s="6" t="s">
        <v>19</v>
      </c>
      <c r="C40" s="6" t="s">
        <v>18</v>
      </c>
      <c r="D40" s="6" t="s">
        <v>12</v>
      </c>
      <c r="E40" s="40"/>
      <c r="F40" s="7" t="s">
        <v>44</v>
      </c>
      <c r="G40" s="6" t="s">
        <v>13</v>
      </c>
      <c r="H40" s="6" t="s">
        <v>14</v>
      </c>
      <c r="I40" s="7" t="s">
        <v>15</v>
      </c>
      <c r="J40" s="6" t="s">
        <v>9</v>
      </c>
      <c r="K40" s="7" t="s">
        <v>16</v>
      </c>
      <c r="L40" s="28"/>
      <c r="M40" s="28"/>
      <c r="N40" s="28"/>
      <c r="O40" s="28"/>
      <c r="P40" s="28"/>
      <c r="Q40" s="28"/>
      <c r="R40" s="28"/>
      <c r="S40" s="28"/>
      <c r="T40" s="28"/>
      <c r="U40" s="29"/>
      <c r="V40" s="29"/>
      <c r="W40" s="29"/>
      <c r="X40" s="29"/>
      <c r="Y40" s="28"/>
    </row>
    <row r="41" spans="1:25" s="3" customFormat="1" ht="18.5" x14ac:dyDescent="0.45">
      <c r="A41" s="49" t="s">
        <v>48</v>
      </c>
      <c r="B41" s="47">
        <f>Jan!B41+Feb!B41+Mrt!B41+Apr!B41+Mei!B41+Jun!B41+Jul!B41+Aug!B41+Sep!B41+Okt!B41+Nov!B41+Dec!B41</f>
        <v>0</v>
      </c>
      <c r="C41" s="47">
        <f>Jan!C41+Feb!C41+Mrt!C41+Apr!C41+Mei!C41+Jun!C41+Jul!C41+Aug!C41+Sep!C41+Okt!C41+Nov!C41+Dec!C41</f>
        <v>0</v>
      </c>
      <c r="D41" s="48">
        <f>Jan!D41+Feb!D41+Mrt!D41+Apr!D41+Mei!D41+Jun!D41+Jul!D41+Aug!D41+Sep!D41+Okt!D41+Nov!D41+Dec!D41</f>
        <v>0</v>
      </c>
      <c r="E41" s="27"/>
      <c r="F41" s="22">
        <f t="shared" ref="F41:F50" si="17">SUM(D41:E41)</f>
        <v>0</v>
      </c>
      <c r="G41" s="48">
        <f>Jan!G41+Feb!G41+Mrt!G41+Apr!G41+Mei!G41+Jun!G41+Jul!G41+Aug!G41+Sep!G41+Okt!G41+Nov!G41+Dec!G41</f>
        <v>0</v>
      </c>
      <c r="H41" s="48">
        <f>Jan!H41+Feb!H41+Mrt!H41+Apr!H41+Mei!H41+Jun!H41+Jul!H41+Aug!H41+Sep!H41+Okt!H41+Nov!H41+Dec!H41</f>
        <v>0</v>
      </c>
      <c r="I41" s="22">
        <f t="shared" ref="I41:I50" si="18">SUM(G41:H41)</f>
        <v>0</v>
      </c>
      <c r="J41" s="5"/>
      <c r="K41" s="41">
        <f t="shared" ref="K41:K50" si="19">I41</f>
        <v>0</v>
      </c>
      <c r="L41" s="24"/>
      <c r="M41" s="24"/>
      <c r="N41" s="30"/>
      <c r="O41" s="24"/>
      <c r="P41" s="30"/>
      <c r="Q41" s="24"/>
      <c r="R41" s="30"/>
      <c r="S41" s="24"/>
      <c r="T41" s="24"/>
      <c r="U41" s="24"/>
      <c r="V41" s="30"/>
      <c r="W41" s="24"/>
      <c r="X41" s="24"/>
      <c r="Y41" s="24"/>
    </row>
    <row r="42" spans="1:25" s="3" customFormat="1" ht="18.5" x14ac:dyDescent="0.45">
      <c r="A42" s="49" t="s">
        <v>48</v>
      </c>
      <c r="B42" s="47">
        <f>Jan!B42+Feb!B42+Mrt!B42+Apr!B42+Mei!B42+Jun!B42+Jul!B42+Aug!B42+Sep!B42+Okt!B42+Nov!B42+Dec!B42</f>
        <v>0</v>
      </c>
      <c r="C42" s="47">
        <f>Jan!C42+Feb!C42+Mrt!C42+Apr!C42+Mei!C42+Jun!C42+Jul!C42+Aug!C42+Sep!C42+Okt!C42+Nov!C42+Dec!C42</f>
        <v>0</v>
      </c>
      <c r="D42" s="48">
        <f>Jan!D42+Feb!D42+Mrt!D42+Apr!D42+Mei!D42+Jun!D42+Jul!D42+Aug!D42+Sep!D42+Okt!D42+Nov!D42+Dec!D42</f>
        <v>0</v>
      </c>
      <c r="E42" s="26"/>
      <c r="F42" s="22">
        <f t="shared" si="17"/>
        <v>0</v>
      </c>
      <c r="G42" s="48">
        <f>Jan!G42+Feb!G42+Mrt!G42+Apr!G42+Mei!G42+Jun!G42+Jul!G42+Aug!G42+Sep!G42+Okt!G42+Nov!G42+Dec!G42</f>
        <v>0</v>
      </c>
      <c r="H42" s="48">
        <f>Jan!H42+Feb!H42+Mrt!H42+Apr!H42+Mei!H42+Jun!H42+Jul!H42+Aug!H42+Sep!H42+Okt!H42+Nov!H42+Dec!H42</f>
        <v>0</v>
      </c>
      <c r="I42" s="22">
        <f t="shared" si="18"/>
        <v>0</v>
      </c>
      <c r="J42" s="5"/>
      <c r="K42" s="41">
        <f t="shared" si="19"/>
        <v>0</v>
      </c>
      <c r="L42" s="24"/>
      <c r="M42" s="24"/>
      <c r="N42" s="30"/>
      <c r="O42" s="24"/>
      <c r="P42" s="30"/>
      <c r="Q42" s="24"/>
      <c r="R42" s="30"/>
      <c r="S42" s="24"/>
      <c r="T42" s="24"/>
      <c r="U42" s="24"/>
      <c r="V42" s="30"/>
      <c r="W42" s="24"/>
      <c r="X42" s="24"/>
      <c r="Y42" s="24"/>
    </row>
    <row r="43" spans="1:25" s="3" customFormat="1" ht="18.5" x14ac:dyDescent="0.45">
      <c r="A43" s="49" t="s">
        <v>48</v>
      </c>
      <c r="B43" s="47">
        <f>Jan!B43+Feb!B43+Mrt!B43+Apr!B43+Mei!B43+Jun!B43+Jul!B43+Aug!B43+Sep!B43+Okt!B43+Nov!B43+Dec!B43</f>
        <v>0</v>
      </c>
      <c r="C43" s="47">
        <f>Jan!C43+Feb!C43+Mrt!C43+Apr!C43+Mei!C43+Jun!C43+Jul!C43+Aug!C43+Sep!C43+Okt!C43+Nov!C43+Dec!C43</f>
        <v>0</v>
      </c>
      <c r="D43" s="48">
        <f>Jan!D43+Feb!D43+Mrt!D43+Apr!D43+Mei!D43+Jun!D43+Jul!D43+Aug!D43+Sep!D43+Okt!D43+Nov!D43+Dec!D43</f>
        <v>0</v>
      </c>
      <c r="E43" s="26"/>
      <c r="F43" s="22">
        <f t="shared" si="17"/>
        <v>0</v>
      </c>
      <c r="G43" s="48">
        <f>Jan!G43+Feb!G43+Mrt!G43+Apr!G43+Mei!G43+Jun!G43+Jul!G43+Aug!G43+Sep!G43+Okt!G43+Nov!G43+Dec!G43</f>
        <v>0</v>
      </c>
      <c r="H43" s="48">
        <f>Jan!H43+Feb!H43+Mrt!H43+Apr!H43+Mei!H43+Jun!H43+Jul!H43+Aug!H43+Sep!H43+Okt!H43+Nov!H43+Dec!H43</f>
        <v>0</v>
      </c>
      <c r="I43" s="22">
        <f t="shared" si="18"/>
        <v>0</v>
      </c>
      <c r="J43" s="5"/>
      <c r="K43" s="41">
        <f t="shared" si="19"/>
        <v>0</v>
      </c>
      <c r="L43" s="24"/>
      <c r="M43" s="24"/>
      <c r="N43" s="30"/>
      <c r="O43" s="24"/>
      <c r="P43" s="30"/>
      <c r="Q43" s="24"/>
      <c r="R43" s="30"/>
      <c r="S43" s="24"/>
      <c r="T43" s="24"/>
      <c r="U43" s="24"/>
      <c r="V43" s="30"/>
      <c r="W43" s="24"/>
      <c r="X43" s="24"/>
      <c r="Y43" s="24"/>
    </row>
    <row r="44" spans="1:25" s="3" customFormat="1" ht="18.5" x14ac:dyDescent="0.45">
      <c r="A44" s="49" t="s">
        <v>48</v>
      </c>
      <c r="B44" s="47">
        <f>Jan!B44+Feb!B44+Mrt!B44+Apr!B44+Mei!B44+Jun!B44+Jul!B44+Aug!B44+Sep!B44+Okt!B44+Nov!B44+Dec!B44</f>
        <v>0</v>
      </c>
      <c r="C44" s="47">
        <f>Jan!C44+Feb!C44+Mrt!C44+Apr!C44+Mei!C44+Jun!C44+Jul!C44+Aug!C44+Sep!C44+Okt!C44+Nov!C44+Dec!C44</f>
        <v>0</v>
      </c>
      <c r="D44" s="48">
        <f>Jan!D44+Feb!D44+Mrt!D44+Apr!D44+Mei!D44+Jun!D44+Jul!D44+Aug!D44+Sep!D44+Okt!D44+Nov!D44+Dec!D44</f>
        <v>0</v>
      </c>
      <c r="E44" s="26"/>
      <c r="F44" s="22">
        <f t="shared" si="17"/>
        <v>0</v>
      </c>
      <c r="G44" s="48">
        <f>Jan!G44+Feb!G44+Mrt!G44+Apr!G44+Mei!G44+Jun!G44+Jul!G44+Aug!G44+Sep!G44+Okt!G44+Nov!G44+Dec!G44</f>
        <v>0</v>
      </c>
      <c r="H44" s="48">
        <f>Jan!H44+Feb!H44+Mrt!H44+Apr!H44+Mei!H44+Jun!H44+Jul!H44+Aug!H44+Sep!H44+Okt!H44+Nov!H44+Dec!H44</f>
        <v>0</v>
      </c>
      <c r="I44" s="22">
        <f t="shared" si="18"/>
        <v>0</v>
      </c>
      <c r="J44" s="5"/>
      <c r="K44" s="41">
        <f t="shared" si="19"/>
        <v>0</v>
      </c>
      <c r="L44" s="24"/>
      <c r="M44" s="24"/>
      <c r="N44" s="30"/>
      <c r="O44" s="24"/>
      <c r="P44" s="30"/>
      <c r="Q44" s="24"/>
      <c r="R44" s="30"/>
      <c r="S44" s="24"/>
      <c r="T44" s="24"/>
      <c r="U44" s="24"/>
      <c r="V44" s="30"/>
      <c r="W44" s="24"/>
      <c r="X44" s="24"/>
      <c r="Y44" s="24"/>
    </row>
    <row r="45" spans="1:25" s="3" customFormat="1" ht="18.5" x14ac:dyDescent="0.45">
      <c r="A45" s="49" t="s">
        <v>48</v>
      </c>
      <c r="B45" s="47">
        <f>Jan!B45+Feb!B45+Mrt!B45+Apr!B45+Mei!B45+Jun!B45+Jul!B45+Aug!B45+Sep!B45+Okt!B45+Nov!B45+Dec!B45</f>
        <v>0</v>
      </c>
      <c r="C45" s="47">
        <f>Jan!C45+Feb!C45+Mrt!C45+Apr!C45+Mei!C45+Jun!C45+Jul!C45+Aug!C45+Sep!C45+Okt!C45+Nov!C45+Dec!C45</f>
        <v>0</v>
      </c>
      <c r="D45" s="48">
        <f>Jan!D45+Feb!D45+Mrt!D45+Apr!D45+Mei!D45+Jun!D45+Jul!D45+Aug!D45+Sep!D45+Okt!D45+Nov!D45+Dec!D45</f>
        <v>0</v>
      </c>
      <c r="E45" s="26"/>
      <c r="F45" s="22">
        <f t="shared" si="17"/>
        <v>0</v>
      </c>
      <c r="G45" s="48">
        <f>Jan!G45+Feb!G45+Mrt!G45+Apr!G45+Mei!G45+Jun!G45+Jul!G45+Aug!G45+Sep!G45+Okt!G45+Nov!G45+Dec!G45</f>
        <v>0</v>
      </c>
      <c r="H45" s="48">
        <f>Jan!H45+Feb!H45+Mrt!H45+Apr!H45+Mei!H45+Jun!H45+Jul!H45+Aug!H45+Sep!H45+Okt!H45+Nov!H45+Dec!H45</f>
        <v>0</v>
      </c>
      <c r="I45" s="22">
        <f t="shared" si="18"/>
        <v>0</v>
      </c>
      <c r="J45" s="5"/>
      <c r="K45" s="41">
        <f t="shared" si="19"/>
        <v>0</v>
      </c>
      <c r="L45" s="24"/>
      <c r="M45" s="24"/>
      <c r="N45" s="30"/>
      <c r="O45" s="24"/>
      <c r="P45" s="30"/>
      <c r="Q45" s="24"/>
      <c r="R45" s="30"/>
      <c r="S45" s="24"/>
      <c r="T45" s="24"/>
      <c r="U45" s="24"/>
      <c r="V45" s="30"/>
      <c r="W45" s="24"/>
      <c r="X45" s="24"/>
      <c r="Y45" s="24"/>
    </row>
    <row r="46" spans="1:25" s="3" customFormat="1" ht="18.5" x14ac:dyDescent="0.45">
      <c r="A46" s="49" t="s">
        <v>48</v>
      </c>
      <c r="B46" s="47">
        <f>Jan!B46+Feb!B46+Mrt!B46+Apr!B46+Mei!B46+Jun!B46+Jul!B46+Aug!B46+Sep!B46+Okt!B46+Nov!B46+Dec!B46</f>
        <v>0</v>
      </c>
      <c r="C46" s="47">
        <f>Jan!C46+Feb!C46+Mrt!C46+Apr!C46+Mei!C46+Jun!C46+Jul!C46+Aug!C46+Sep!C46+Okt!C46+Nov!C46+Dec!C46</f>
        <v>0</v>
      </c>
      <c r="D46" s="48">
        <f>Jan!D46+Feb!D46+Mrt!D46+Apr!D46+Mei!D46+Jun!D46+Jul!D46+Aug!D46+Sep!D46+Okt!D46+Nov!D46+Dec!D46</f>
        <v>0</v>
      </c>
      <c r="E46" s="26"/>
      <c r="F46" s="22">
        <f t="shared" si="17"/>
        <v>0</v>
      </c>
      <c r="G46" s="48">
        <f>Jan!G46+Feb!G46+Mrt!G46+Apr!G46+Mei!G46+Jun!G46+Jul!G46+Aug!G46+Sep!G46+Okt!G46+Nov!G46+Dec!G46</f>
        <v>0</v>
      </c>
      <c r="H46" s="48">
        <f>Jan!H46+Feb!H46+Mrt!H46+Apr!H46+Mei!H46+Jun!H46+Jul!H46+Aug!H46+Sep!H46+Okt!H46+Nov!H46+Dec!H46</f>
        <v>0</v>
      </c>
      <c r="I46" s="22">
        <f t="shared" si="18"/>
        <v>0</v>
      </c>
      <c r="J46" s="5"/>
      <c r="K46" s="41">
        <f t="shared" si="19"/>
        <v>0</v>
      </c>
      <c r="L46" s="24"/>
      <c r="M46" s="24"/>
      <c r="N46" s="30"/>
      <c r="O46" s="24"/>
      <c r="P46" s="30"/>
      <c r="Q46" s="24"/>
      <c r="R46" s="30"/>
      <c r="S46" s="24"/>
      <c r="T46" s="24"/>
      <c r="U46" s="24"/>
      <c r="V46" s="30"/>
      <c r="W46" s="24"/>
      <c r="X46" s="24"/>
      <c r="Y46" s="24"/>
    </row>
    <row r="47" spans="1:25" s="3" customFormat="1" ht="18.5" x14ac:dyDescent="0.45">
      <c r="A47" s="49" t="s">
        <v>48</v>
      </c>
      <c r="B47" s="47">
        <f>Jan!B47+Feb!B47+Mrt!B47+Apr!B47+Mei!B47+Jun!B47+Jul!B47+Aug!B47+Sep!B47+Okt!B47+Nov!B47+Dec!B47</f>
        <v>0</v>
      </c>
      <c r="C47" s="47">
        <f>Jan!C47+Feb!C47+Mrt!C47+Apr!C47+Mei!C47+Jun!C47+Jul!C47+Aug!C47+Sep!C47+Okt!C47+Nov!C47+Dec!C47</f>
        <v>0</v>
      </c>
      <c r="D47" s="48">
        <f>Jan!D47+Feb!D47+Mrt!D47+Apr!D47+Mei!D47+Jun!D47+Jul!D47+Aug!D47+Sep!D47+Okt!D47+Nov!D47+Dec!D47</f>
        <v>0</v>
      </c>
      <c r="E47" s="26"/>
      <c r="F47" s="22">
        <f t="shared" si="17"/>
        <v>0</v>
      </c>
      <c r="G47" s="48">
        <f>Jan!G47+Feb!G47+Mrt!G47+Apr!G47+Mei!G47+Jun!G47+Jul!G47+Aug!G47+Sep!G47+Okt!G47+Nov!G47+Dec!G47</f>
        <v>0</v>
      </c>
      <c r="H47" s="48">
        <f>Jan!H47+Feb!H47+Mrt!H47+Apr!H47+Mei!H47+Jun!H47+Jul!H47+Aug!H47+Sep!H47+Okt!H47+Nov!H47+Dec!H47</f>
        <v>0</v>
      </c>
      <c r="I47" s="22">
        <f t="shared" si="18"/>
        <v>0</v>
      </c>
      <c r="J47" s="5"/>
      <c r="K47" s="41">
        <f t="shared" si="19"/>
        <v>0</v>
      </c>
      <c r="L47" s="24"/>
      <c r="M47" s="24"/>
      <c r="N47" s="30"/>
      <c r="O47" s="24"/>
      <c r="P47" s="30"/>
      <c r="Q47" s="24"/>
      <c r="R47" s="30"/>
      <c r="S47" s="24"/>
      <c r="T47" s="24"/>
      <c r="U47" s="24"/>
      <c r="V47" s="30"/>
      <c r="W47" s="24"/>
      <c r="X47" s="24"/>
      <c r="Y47" s="24"/>
    </row>
    <row r="48" spans="1:25" s="3" customFormat="1" ht="18.5" x14ac:dyDescent="0.45">
      <c r="A48" s="49" t="s">
        <v>48</v>
      </c>
      <c r="B48" s="47">
        <f>Jan!B48+Feb!B48+Mrt!B48+Apr!B48+Mei!B48+Jun!B48+Jul!B48+Aug!B48+Sep!B48+Okt!B48+Nov!B48+Dec!B48</f>
        <v>0</v>
      </c>
      <c r="C48" s="47">
        <f>Jan!C48+Feb!C48+Mrt!C48+Apr!C48+Mei!C48+Jun!C48+Jul!C48+Aug!C48+Sep!C48+Okt!C48+Nov!C48+Dec!C48</f>
        <v>0</v>
      </c>
      <c r="D48" s="48">
        <f>Jan!D48+Feb!D48+Mrt!D48+Apr!D48+Mei!D48+Jun!D48+Jul!D48+Aug!D48+Sep!D48+Okt!D48+Nov!D48+Dec!D48</f>
        <v>0</v>
      </c>
      <c r="E48" s="26"/>
      <c r="F48" s="22">
        <f t="shared" si="17"/>
        <v>0</v>
      </c>
      <c r="G48" s="48">
        <f>Jan!G48+Feb!G48+Mrt!G48+Apr!G48+Mei!G48+Jun!G48+Jul!G48+Aug!G48+Sep!G48+Okt!G48+Nov!G48+Dec!G48</f>
        <v>0</v>
      </c>
      <c r="H48" s="48">
        <f>Jan!H48+Feb!H48+Mrt!H48+Apr!H48+Mei!H48+Jun!H48+Jul!H48+Aug!H48+Sep!H48+Okt!H48+Nov!H48+Dec!H48</f>
        <v>0</v>
      </c>
      <c r="I48" s="22">
        <f t="shared" si="18"/>
        <v>0</v>
      </c>
      <c r="J48" s="5"/>
      <c r="K48" s="41">
        <f t="shared" si="19"/>
        <v>0</v>
      </c>
      <c r="L48" s="24"/>
      <c r="M48" s="24"/>
      <c r="N48" s="30"/>
      <c r="O48" s="24"/>
      <c r="P48" s="30"/>
      <c r="Q48" s="24"/>
      <c r="R48" s="30"/>
      <c r="S48" s="24"/>
      <c r="T48" s="24"/>
      <c r="U48" s="24"/>
      <c r="V48" s="30"/>
      <c r="W48" s="24"/>
      <c r="X48" s="24"/>
      <c r="Y48" s="24"/>
    </row>
    <row r="49" spans="1:25" s="3" customFormat="1" ht="18.5" x14ac:dyDescent="0.45">
      <c r="A49" s="49" t="s">
        <v>48</v>
      </c>
      <c r="B49" s="47">
        <f>Jan!B49+Feb!B49+Mrt!B49+Apr!B49+Mei!B49+Jun!B49+Jul!B49+Aug!B49+Sep!B49+Okt!B49+Nov!B49+Dec!B49</f>
        <v>0</v>
      </c>
      <c r="C49" s="47">
        <f>Jan!C49+Feb!C49+Mrt!C49+Apr!C49+Mei!C49+Jun!C49+Jul!C49+Aug!C49+Sep!C49+Okt!C49+Nov!C49+Dec!C49</f>
        <v>0</v>
      </c>
      <c r="D49" s="48">
        <f>Jan!D49+Feb!D49+Mrt!D49+Apr!D49+Mei!D49+Jun!D49+Jul!D49+Aug!D49+Sep!D49+Okt!D49+Nov!D49+Dec!D49</f>
        <v>0</v>
      </c>
      <c r="E49" s="26"/>
      <c r="F49" s="22">
        <f t="shared" si="17"/>
        <v>0</v>
      </c>
      <c r="G49" s="48">
        <f>Jan!G49+Feb!G49+Mrt!G49+Apr!G49+Mei!G49+Jun!G49+Jul!G49+Aug!G49+Sep!G49+Okt!G49+Nov!G49+Dec!G49</f>
        <v>0</v>
      </c>
      <c r="H49" s="48">
        <f>Jan!H49+Feb!H49+Mrt!H49+Apr!H49+Mei!H49+Jun!H49+Jul!H49+Aug!H49+Sep!H49+Okt!H49+Nov!H49+Dec!H49</f>
        <v>0</v>
      </c>
      <c r="I49" s="22">
        <f t="shared" si="18"/>
        <v>0</v>
      </c>
      <c r="J49" s="5"/>
      <c r="K49" s="41">
        <f t="shared" si="19"/>
        <v>0</v>
      </c>
      <c r="L49" s="24"/>
      <c r="M49" s="24"/>
      <c r="N49" s="30"/>
      <c r="O49" s="24"/>
      <c r="P49" s="30"/>
      <c r="Q49" s="24"/>
      <c r="R49" s="30"/>
      <c r="S49" s="24"/>
      <c r="T49" s="24"/>
      <c r="U49" s="24"/>
      <c r="V49" s="30"/>
      <c r="W49" s="24"/>
      <c r="X49" s="24"/>
      <c r="Y49" s="24"/>
    </row>
    <row r="50" spans="1:25" s="3" customFormat="1" ht="18.5" x14ac:dyDescent="0.45">
      <c r="A50" s="49" t="s">
        <v>48</v>
      </c>
      <c r="B50" s="47">
        <f>Jan!B50+Feb!B50+Mrt!B50+Apr!B50+Mei!B50+Jun!B50+Jul!B50+Aug!B50+Sep!B50+Okt!B50+Nov!B50+Dec!B50</f>
        <v>0</v>
      </c>
      <c r="C50" s="47">
        <f>Jan!C50+Feb!C50+Mrt!C50+Apr!C50+Mei!C50+Jun!C50+Jul!C50+Aug!C50+Sep!C50+Okt!C50+Nov!C50+Dec!C50</f>
        <v>0</v>
      </c>
      <c r="D50" s="48">
        <f>Jan!D50+Feb!D50+Mrt!D50+Apr!D50+Mei!D50+Jun!D50+Jul!D50+Aug!D50+Sep!D50+Okt!D50+Nov!D50+Dec!D50</f>
        <v>0</v>
      </c>
      <c r="E50" s="26"/>
      <c r="F50" s="22">
        <f t="shared" si="17"/>
        <v>0</v>
      </c>
      <c r="G50" s="48">
        <f>Jan!G50+Feb!G50+Mrt!G50+Apr!G50+Mei!G50+Jun!G50+Jul!G50+Aug!G50+Sep!G50+Okt!G50+Nov!G50+Dec!G50</f>
        <v>0</v>
      </c>
      <c r="H50" s="48">
        <f>Jan!H50+Feb!H50+Mrt!H50+Apr!H50+Mei!H50+Jun!H50+Jul!H50+Aug!H50+Sep!H50+Okt!H50+Nov!H50+Dec!H50</f>
        <v>0</v>
      </c>
      <c r="I50" s="22">
        <f t="shared" si="18"/>
        <v>0</v>
      </c>
      <c r="J50" s="5"/>
      <c r="K50" s="41">
        <f t="shared" si="19"/>
        <v>0</v>
      </c>
      <c r="L50" s="24"/>
      <c r="M50" s="24"/>
      <c r="N50" s="30"/>
      <c r="O50" s="24"/>
      <c r="P50" s="30"/>
      <c r="Q50" s="24"/>
      <c r="R50" s="30"/>
      <c r="S50" s="24"/>
      <c r="T50" s="24"/>
      <c r="U50" s="24"/>
      <c r="V50" s="30"/>
      <c r="W50" s="24"/>
      <c r="X50" s="24"/>
      <c r="Y50" s="24"/>
    </row>
    <row r="51" spans="1:25" s="16" customFormat="1" ht="19" thickBot="1" x14ac:dyDescent="0.5">
      <c r="A51" s="13" t="s">
        <v>17</v>
      </c>
      <c r="B51" s="14">
        <f t="shared" ref="B51:I51" si="20">SUM(B41:B50)</f>
        <v>0</v>
      </c>
      <c r="C51" s="14">
        <f t="shared" si="20"/>
        <v>0</v>
      </c>
      <c r="D51" s="14">
        <f t="shared" si="20"/>
        <v>0</v>
      </c>
      <c r="E51" s="39"/>
      <c r="F51" s="14">
        <f t="shared" si="20"/>
        <v>0</v>
      </c>
      <c r="G51" s="15">
        <f t="shared" si="20"/>
        <v>0</v>
      </c>
      <c r="H51" s="15">
        <f t="shared" si="20"/>
        <v>0</v>
      </c>
      <c r="I51" s="15">
        <f t="shared" si="20"/>
        <v>0</v>
      </c>
      <c r="J51" s="15"/>
      <c r="K51" s="15">
        <f>SUM(K41:K50)</f>
        <v>0</v>
      </c>
      <c r="L51" s="31"/>
      <c r="M51" s="31"/>
      <c r="N51" s="32"/>
      <c r="O51" s="31"/>
      <c r="P51" s="32"/>
      <c r="Q51" s="31"/>
      <c r="R51" s="32"/>
      <c r="S51" s="31"/>
      <c r="T51" s="31"/>
      <c r="U51" s="31"/>
      <c r="V51" s="32"/>
      <c r="W51" s="31"/>
      <c r="X51" s="31"/>
      <c r="Y51" s="31"/>
    </row>
    <row r="53" spans="1:25" s="16" customFormat="1" ht="19" thickBot="1" x14ac:dyDescent="0.5">
      <c r="A53" s="17" t="s">
        <v>46</v>
      </c>
      <c r="B53" s="18">
        <f t="shared" ref="B53:I53" si="21">SUM(B16,B28,B38,B51)</f>
        <v>0</v>
      </c>
      <c r="C53" s="18">
        <f t="shared" si="21"/>
        <v>0</v>
      </c>
      <c r="D53" s="18">
        <f t="shared" si="21"/>
        <v>0</v>
      </c>
      <c r="E53" s="18">
        <f t="shared" si="21"/>
        <v>0</v>
      </c>
      <c r="F53" s="18">
        <f t="shared" si="21"/>
        <v>0</v>
      </c>
      <c r="G53" s="18">
        <f t="shared" si="21"/>
        <v>0</v>
      </c>
      <c r="H53" s="18">
        <f t="shared" si="21"/>
        <v>0</v>
      </c>
      <c r="I53" s="18">
        <f t="shared" si="21"/>
        <v>0</v>
      </c>
      <c r="J53" s="18" t="e">
        <f t="shared" ref="J53" si="22">SUM(#REF!,#REF!,J12)</f>
        <v>#REF!</v>
      </c>
      <c r="K53" s="18">
        <f>SUM(K16,K28,K38,K51)</f>
        <v>0</v>
      </c>
      <c r="L53" s="45" t="e">
        <f>K53/I53</f>
        <v>#DIV/0!</v>
      </c>
      <c r="M53" s="31"/>
      <c r="N53" s="34"/>
      <c r="O53" s="31"/>
      <c r="P53" s="34"/>
      <c r="Q53" s="31"/>
      <c r="R53" s="32"/>
      <c r="S53" s="31"/>
      <c r="T53" s="31"/>
      <c r="U53" s="31"/>
      <c r="V53" s="34"/>
      <c r="W53" s="31"/>
      <c r="X53" s="31"/>
      <c r="Y53" s="31"/>
    </row>
    <row r="54" spans="1:25" ht="15" thickBot="1" x14ac:dyDescent="0.4"/>
    <row r="55" spans="1:25" s="4" customFormat="1" ht="18.5" x14ac:dyDescent="0.45">
      <c r="A55" s="25" t="s">
        <v>1</v>
      </c>
      <c r="B55" s="6" t="s">
        <v>19</v>
      </c>
      <c r="C55" s="6" t="s">
        <v>18</v>
      </c>
      <c r="D55" s="6" t="s">
        <v>12</v>
      </c>
      <c r="E55" s="6" t="s">
        <v>43</v>
      </c>
      <c r="F55" s="7" t="s">
        <v>44</v>
      </c>
      <c r="G55" s="6" t="s">
        <v>13</v>
      </c>
      <c r="H55" s="6" t="s">
        <v>14</v>
      </c>
      <c r="I55" s="7" t="s">
        <v>15</v>
      </c>
      <c r="J55" s="6" t="s">
        <v>9</v>
      </c>
      <c r="K55" s="6" t="s">
        <v>16</v>
      </c>
      <c r="L55" s="7" t="s">
        <v>4</v>
      </c>
      <c r="M55" s="6" t="s">
        <v>11</v>
      </c>
      <c r="N55" s="7" t="s">
        <v>5</v>
      </c>
      <c r="O55" s="6" t="s">
        <v>0</v>
      </c>
      <c r="P55" s="7" t="s">
        <v>7</v>
      </c>
      <c r="Q55" s="6" t="s">
        <v>1</v>
      </c>
      <c r="R55" s="7" t="s">
        <v>6</v>
      </c>
      <c r="S55" s="6" t="s">
        <v>2</v>
      </c>
      <c r="T55" s="6" t="s">
        <v>3</v>
      </c>
      <c r="U55" s="8">
        <v>0.35</v>
      </c>
      <c r="V55" s="9" t="s">
        <v>8</v>
      </c>
      <c r="W55" s="8">
        <v>0.42</v>
      </c>
      <c r="X55" s="8">
        <v>0.5</v>
      </c>
      <c r="Y55" s="10" t="s">
        <v>10</v>
      </c>
    </row>
    <row r="56" spans="1:25" s="3" customFormat="1" ht="18.5" x14ac:dyDescent="0.45">
      <c r="A56" s="49" t="s">
        <v>39</v>
      </c>
      <c r="B56" s="47">
        <f>Jan!B56+Feb!B56+Mrt!B56+Apr!B56+Mei!B56+Jun!B56+Jul!B56+Aug!B56+Sep!B56+Okt!B56+Nov!B56+Dec!B56</f>
        <v>0</v>
      </c>
      <c r="C56" s="47">
        <f>Jan!C56+Feb!C56+Mrt!C56+Apr!C56+Mei!C56+Jun!C56+Jul!C56+Aug!C56+Sep!C56+Okt!C56+Nov!C56+Dec!C56</f>
        <v>0</v>
      </c>
      <c r="D56" s="48">
        <f>Jan!D56+Feb!D56+Mrt!D56+Apr!D56+Mei!D56+Jun!D56+Jul!D56+Aug!D56+Sep!D56+Okt!D56+Nov!D56+Dec!D56</f>
        <v>0</v>
      </c>
      <c r="E56" s="48">
        <f>Jan!E56+Feb!E56+Mrt!E56+Apr!E56+Mei!E56+Jun!E56+Jul!E56+Aug!E56+Sep!E56+Okt!E56+Nov!E56+Dec!E56</f>
        <v>0</v>
      </c>
      <c r="F56" s="22">
        <f t="shared" ref="F56:F65" si="23">SUM(D56:E56)</f>
        <v>0</v>
      </c>
      <c r="G56" s="48">
        <f>Jan!G56+Feb!G56+Mrt!G56+Apr!G56+Mei!G56+Jun!G56+Jul!G56+Aug!G56+Sep!G56+Okt!G56+Nov!G56+Dec!G56</f>
        <v>0</v>
      </c>
      <c r="H56" s="48">
        <f>Jan!H56+Feb!H56+Mrt!H56+Apr!H56+Mei!H56+Jun!H56+Jul!H56+Aug!H56+Sep!H56+Okt!H56+Nov!H56+Dec!H56</f>
        <v>0</v>
      </c>
      <c r="I56" s="22">
        <f t="shared" ref="I56:I65" si="24">SUM(G56:H56)</f>
        <v>0</v>
      </c>
      <c r="J56" s="5"/>
      <c r="K56" s="48">
        <f>Jan!K56+Feb!K56+Mrt!K56+Apr!K56+Mei!K56+Jun!K56+Jul!K56+Aug!K56+Sep!K56+Okt!K56+Nov!K56+Dec!K56</f>
        <v>0</v>
      </c>
      <c r="L56" s="43" t="e">
        <f>K56/I56</f>
        <v>#DIV/0!</v>
      </c>
      <c r="M56" s="48">
        <f>Jan!M56+Feb!M56+Mrt!M56+Apr!M56+Mei!M56+Jun!M56+Jul!M56+Aug!M56+Sep!M56+Okt!M56+Nov!M56+Dec!M56</f>
        <v>0</v>
      </c>
      <c r="N56" s="44" t="e">
        <f t="shared" ref="N56:N64" si="25">M56/I56</f>
        <v>#DIV/0!</v>
      </c>
      <c r="O56" s="82">
        <f>Jan!O56+Feb!O56+Mrt!O56+Apr!O56+Mei!O56+Jun!O56+Jul!O56+Aug!O56+Sep!O56+Okt!O56+Nov!O56+Dec!O56</f>
        <v>0</v>
      </c>
      <c r="P56" s="44" t="e">
        <f>O56/M56</f>
        <v>#DIV/0!</v>
      </c>
      <c r="Q56" s="82">
        <f>Jan!Q56+Feb!Q56+Mrt!Q56+Apr!Q56+Mei!Q56+Jun!Q56+Jul!Q56+Aug!Q56+Sep!Q56+Okt!Q56+Nov!Q56+Dec!Q56</f>
        <v>0</v>
      </c>
      <c r="R56" s="44" t="e">
        <f t="shared" ref="R56:R65" si="26">Q56/O56</f>
        <v>#DIV/0!</v>
      </c>
      <c r="S56" s="82">
        <f>Jan!S56+Feb!S56+Mrt!S56+Apr!S56+Mei!S56+Jun!S56+Jul!S56+Aug!S56+Sep!S56+Okt!S56+Nov!S56+Dec!S56</f>
        <v>0</v>
      </c>
      <c r="T56" s="82">
        <f>Jan!T56+Feb!T56+Mrt!T56+Apr!T56+Mei!T56+Jun!T56+Jul!T56+Aug!T56+Sep!T56+Okt!T56+Nov!T56+Dec!T56</f>
        <v>0</v>
      </c>
      <c r="U56" s="83">
        <f>Jan!U56+Feb!U56+Mrt!U56+Apr!U56+Mei!U56+Jun!U56+Jul!U56+Aug!U56+Sep!U56+Okt!U56+Nov!U56+Dec!U56</f>
        <v>0</v>
      </c>
      <c r="V56" s="44" t="e">
        <f>U56/O56</f>
        <v>#DIV/0!</v>
      </c>
      <c r="W56" s="83">
        <f>Jan!W56+Feb!W56+Mrt!W56+Apr!W56+Mei!W56+Jun!W56+Jul!W56+Aug!W56+Sep!W56+Okt!W56+Nov!W56+Dec!W56</f>
        <v>0</v>
      </c>
      <c r="X56" s="83">
        <f>Jan!X56+Feb!X56+Mrt!X56+Apr!X56+Mei!X56+Jun!X56+Jul!X56+Aug!X56+Sep!X56+Okt!X56+Nov!X56+Dec!X56</f>
        <v>0</v>
      </c>
      <c r="Y56" s="84">
        <f>Jan!Y56+Feb!Y56+Mrt!Y56+Apr!Y56+Mei!Y56+Jun!Y56+Jul!Y56+Aug!Y56+Sep!Y56+Okt!Y56+Nov!Y56+Dec!Y56</f>
        <v>0</v>
      </c>
    </row>
    <row r="57" spans="1:25" s="3" customFormat="1" ht="18.5" x14ac:dyDescent="0.45">
      <c r="A57" s="49" t="s">
        <v>40</v>
      </c>
      <c r="B57" s="47">
        <f>Jan!B57+Feb!B57+Mrt!B57+Apr!B57+Mei!B57+Jun!B57+Jul!B57+Aug!B57+Sep!B57+Okt!B57+Nov!B57+Dec!B57</f>
        <v>0</v>
      </c>
      <c r="C57" s="47">
        <f>Jan!C57+Feb!C57+Mrt!C57+Apr!C57+Mei!C57+Jun!C57+Jul!C57+Aug!C57+Sep!C57+Okt!C57+Nov!C57+Dec!C57</f>
        <v>0</v>
      </c>
      <c r="D57" s="48">
        <f>Jan!D57+Feb!D57+Mrt!D57+Apr!D57+Mei!D57+Jun!D57+Jul!D57+Aug!D57+Sep!D57+Okt!D57+Nov!D57+Dec!D57</f>
        <v>0</v>
      </c>
      <c r="E57" s="48">
        <f>Jan!E57+Feb!E57+Mrt!E57+Apr!E57+Mei!E57+Jun!E57+Jul!E57+Aug!E57+Sep!E57+Okt!E57+Nov!E57+Dec!E57</f>
        <v>0</v>
      </c>
      <c r="F57" s="22">
        <f t="shared" si="23"/>
        <v>0</v>
      </c>
      <c r="G57" s="48">
        <f>Jan!G57+Feb!G57+Mrt!G57+Apr!G57+Mei!G57+Jun!G57+Jul!G57+Aug!G57+Sep!G57+Okt!G57+Nov!G57+Dec!G57</f>
        <v>0</v>
      </c>
      <c r="H57" s="48">
        <f>Jan!H57+Feb!H57+Mrt!H57+Apr!H57+Mei!H57+Jun!H57+Jul!H57+Aug!H57+Sep!H57+Okt!H57+Nov!H57+Dec!H57</f>
        <v>0</v>
      </c>
      <c r="I57" s="22">
        <f t="shared" si="24"/>
        <v>0</v>
      </c>
      <c r="J57" s="5"/>
      <c r="K57" s="48">
        <f>Jan!K57+Feb!K57+Mrt!K57+Apr!K57+Mei!K57+Jun!K57+Jul!K57+Aug!K57+Sep!K57+Okt!K57+Nov!K57+Dec!K57</f>
        <v>0</v>
      </c>
      <c r="L57" s="43" t="e">
        <f t="shared" ref="L57:L64" si="27">K57/I57</f>
        <v>#DIV/0!</v>
      </c>
      <c r="M57" s="48">
        <f>Jan!M57+Feb!M57+Mrt!M57+Apr!M57+Mei!M57+Jun!M57+Jul!M57+Aug!M57+Sep!M57+Okt!M57+Nov!M57+Dec!M57</f>
        <v>0</v>
      </c>
      <c r="N57" s="44" t="e">
        <f t="shared" si="25"/>
        <v>#DIV/0!</v>
      </c>
      <c r="O57" s="82">
        <f>Jan!O57+Feb!O57+Mrt!O57+Apr!O57+Mei!O57+Jun!O57+Jul!O57+Aug!O57+Sep!O57+Okt!O57+Nov!O57+Dec!O57</f>
        <v>0</v>
      </c>
      <c r="P57" s="44" t="e">
        <f t="shared" ref="P57:P65" si="28">O57/M57</f>
        <v>#DIV/0!</v>
      </c>
      <c r="Q57" s="82">
        <f>Jan!Q57+Feb!Q57+Mrt!Q57+Apr!Q57+Mei!Q57+Jun!Q57+Jul!Q57+Aug!Q57+Sep!Q57+Okt!Q57+Nov!Q57+Dec!Q57</f>
        <v>0</v>
      </c>
      <c r="R57" s="44" t="e">
        <f t="shared" si="26"/>
        <v>#DIV/0!</v>
      </c>
      <c r="S57" s="82">
        <f>Jan!S57+Feb!S57+Mrt!S57+Apr!S57+Mei!S57+Jun!S57+Jul!S57+Aug!S57+Sep!S57+Okt!S57+Nov!S57+Dec!S57</f>
        <v>0</v>
      </c>
      <c r="T57" s="82">
        <f>Jan!T57+Feb!T57+Mrt!T57+Apr!T57+Mei!T57+Jun!T57+Jul!T57+Aug!T57+Sep!T57+Okt!T57+Nov!T57+Dec!T57</f>
        <v>0</v>
      </c>
      <c r="U57" s="83">
        <f>Jan!U57+Feb!U57+Mrt!U57+Apr!U57+Mei!U57+Jun!U57+Jul!U57+Aug!U57+Sep!U57+Okt!U57+Nov!U57+Dec!U57</f>
        <v>0</v>
      </c>
      <c r="V57" s="44" t="e">
        <f t="shared" ref="V57:V64" si="29">U57/O57</f>
        <v>#DIV/0!</v>
      </c>
      <c r="W57" s="83">
        <f>Jan!W57+Feb!W57+Mrt!W57+Apr!W57+Mei!W57+Jun!W57+Jul!W57+Aug!W57+Sep!W57+Okt!W57+Nov!W57+Dec!W57</f>
        <v>0</v>
      </c>
      <c r="X57" s="83">
        <f>Jan!X57+Feb!X57+Mrt!X57+Apr!X57+Mei!X57+Jun!X57+Jul!X57+Aug!X57+Sep!X57+Okt!X57+Nov!X57+Dec!X57</f>
        <v>0</v>
      </c>
      <c r="Y57" s="84">
        <f>Jan!Y57+Feb!Y57+Mrt!Y57+Apr!Y57+Mei!Y57+Jun!Y57+Jul!Y57+Aug!Y57+Sep!Y57+Okt!Y57+Nov!Y57+Dec!Y57</f>
        <v>0</v>
      </c>
    </row>
    <row r="58" spans="1:25" s="3" customFormat="1" ht="18.5" x14ac:dyDescent="0.45">
      <c r="A58" s="49" t="s">
        <v>49</v>
      </c>
      <c r="B58" s="47">
        <f>Jan!B58+Feb!B58+Mrt!B58+Apr!B58+Mei!B58+Jun!B58+Jul!B58+Aug!B58+Sep!B58+Okt!B58+Nov!B58+Dec!B58</f>
        <v>0</v>
      </c>
      <c r="C58" s="47">
        <f>Jan!C58+Feb!C58+Mrt!C58+Apr!C58+Mei!C58+Jun!C58+Jul!C58+Aug!C58+Sep!C58+Okt!C58+Nov!C58+Dec!C58</f>
        <v>0</v>
      </c>
      <c r="D58" s="48">
        <f>Jan!D58+Feb!D58+Mrt!D58+Apr!D58+Mei!D58+Jun!D58+Jul!D58+Aug!D58+Sep!D58+Okt!D58+Nov!D58+Dec!D58</f>
        <v>0</v>
      </c>
      <c r="E58" s="48">
        <f>Jan!E58+Feb!E58+Mrt!E58+Apr!E58+Mei!E58+Jun!E58+Jul!E58+Aug!E58+Sep!E58+Okt!E58+Nov!E58+Dec!E58</f>
        <v>0</v>
      </c>
      <c r="F58" s="22">
        <f t="shared" si="23"/>
        <v>0</v>
      </c>
      <c r="G58" s="48">
        <f>Jan!G58+Feb!G58+Mrt!G58+Apr!G58+Mei!G58+Jun!G58+Jul!G58+Aug!G58+Sep!G58+Okt!G58+Nov!G58+Dec!G58</f>
        <v>0</v>
      </c>
      <c r="H58" s="48">
        <f>Jan!H58+Feb!H58+Mrt!H58+Apr!H58+Mei!H58+Jun!H58+Jul!H58+Aug!H58+Sep!H58+Okt!H58+Nov!H58+Dec!H58</f>
        <v>0</v>
      </c>
      <c r="I58" s="22">
        <f t="shared" si="24"/>
        <v>0</v>
      </c>
      <c r="J58" s="5"/>
      <c r="K58" s="48">
        <f>Jan!K58+Feb!K58+Mrt!K58+Apr!K58+Mei!K58+Jun!K58+Jul!K58+Aug!K58+Sep!K58+Okt!K58+Nov!K58+Dec!K58</f>
        <v>0</v>
      </c>
      <c r="L58" s="43" t="e">
        <f t="shared" si="27"/>
        <v>#DIV/0!</v>
      </c>
      <c r="M58" s="48">
        <f>Jan!M58+Feb!M58+Mrt!M58+Apr!M58+Mei!M58+Jun!M58+Jul!M58+Aug!M58+Sep!M58+Okt!M58+Nov!M58+Dec!M58</f>
        <v>0</v>
      </c>
      <c r="N58" s="44" t="e">
        <f t="shared" si="25"/>
        <v>#DIV/0!</v>
      </c>
      <c r="O58" s="82">
        <f>Jan!O58+Feb!O58+Mrt!O58+Apr!O58+Mei!O58+Jun!O58+Jul!O58+Aug!O58+Sep!O58+Okt!O58+Nov!O58+Dec!O58</f>
        <v>0</v>
      </c>
      <c r="P58" s="44" t="e">
        <f t="shared" si="28"/>
        <v>#DIV/0!</v>
      </c>
      <c r="Q58" s="82">
        <f>Jan!Q58+Feb!Q58+Mrt!Q58+Apr!Q58+Mei!Q58+Jun!Q58+Jul!Q58+Aug!Q58+Sep!Q58+Okt!Q58+Nov!Q58+Dec!Q58</f>
        <v>0</v>
      </c>
      <c r="R58" s="44" t="e">
        <f t="shared" si="26"/>
        <v>#DIV/0!</v>
      </c>
      <c r="S58" s="82">
        <f>Jan!S58+Feb!S58+Mrt!S58+Apr!S58+Mei!S58+Jun!S58+Jul!S58+Aug!S58+Sep!S58+Okt!S58+Nov!S58+Dec!S58</f>
        <v>0</v>
      </c>
      <c r="T58" s="82">
        <f>Jan!T58+Feb!T58+Mrt!T58+Apr!T58+Mei!T58+Jun!T58+Jul!T58+Aug!T58+Sep!T58+Okt!T58+Nov!T58+Dec!T58</f>
        <v>0</v>
      </c>
      <c r="U58" s="83">
        <f>Jan!U58+Feb!U58+Mrt!U58+Apr!U58+Mei!U58+Jun!U58+Jul!U58+Aug!U58+Sep!U58+Okt!U58+Nov!U58+Dec!U58</f>
        <v>0</v>
      </c>
      <c r="V58" s="44" t="e">
        <f t="shared" si="29"/>
        <v>#DIV/0!</v>
      </c>
      <c r="W58" s="83">
        <f>Jan!W58+Feb!W58+Mrt!W58+Apr!W58+Mei!W58+Jun!W58+Jul!W58+Aug!W58+Sep!W58+Okt!W58+Nov!W58+Dec!W58</f>
        <v>0</v>
      </c>
      <c r="X58" s="83">
        <f>Jan!X58+Feb!X58+Mrt!X58+Apr!X58+Mei!X58+Jun!X58+Jul!X58+Aug!X58+Sep!X58+Okt!X58+Nov!X58+Dec!X58</f>
        <v>0</v>
      </c>
      <c r="Y58" s="84">
        <f>Jan!Y58+Feb!Y58+Mrt!Y58+Apr!Y58+Mei!Y58+Jun!Y58+Jul!Y58+Aug!Y58+Sep!Y58+Okt!Y58+Nov!Y58+Dec!Y58</f>
        <v>0</v>
      </c>
    </row>
    <row r="59" spans="1:25" s="3" customFormat="1" ht="18.5" x14ac:dyDescent="0.45">
      <c r="A59" s="49" t="s">
        <v>50</v>
      </c>
      <c r="B59" s="47">
        <f>Jan!B59+Feb!B59+Mrt!B59+Apr!B59+Mei!B59+Jun!B59+Jul!B59+Aug!B59+Sep!B59+Okt!B59+Nov!B59+Dec!B59</f>
        <v>0</v>
      </c>
      <c r="C59" s="47">
        <f>Jan!C59+Feb!C59+Mrt!C59+Apr!C59+Mei!C59+Jun!C59+Jul!C59+Aug!C59+Sep!C59+Okt!C59+Nov!C59+Dec!C59</f>
        <v>0</v>
      </c>
      <c r="D59" s="48">
        <f>Jan!D59+Feb!D59+Mrt!D59+Apr!D59+Mei!D59+Jun!D59+Jul!D59+Aug!D59+Sep!D59+Okt!D59+Nov!D59+Dec!D59</f>
        <v>0</v>
      </c>
      <c r="E59" s="48">
        <f>Jan!E59+Feb!E59+Mrt!E59+Apr!E59+Mei!E59+Jun!E59+Jul!E59+Aug!E59+Sep!E59+Okt!E59+Nov!E59+Dec!E59</f>
        <v>0</v>
      </c>
      <c r="F59" s="22">
        <f t="shared" si="23"/>
        <v>0</v>
      </c>
      <c r="G59" s="48">
        <f>Jan!G59+Feb!G59+Mrt!G59+Apr!G59+Mei!G59+Jun!G59+Jul!G59+Aug!G59+Sep!G59+Okt!G59+Nov!G59+Dec!G59</f>
        <v>0</v>
      </c>
      <c r="H59" s="48">
        <f>Jan!H59+Feb!H59+Mrt!H59+Apr!H59+Mei!H59+Jun!H59+Jul!H59+Aug!H59+Sep!H59+Okt!H59+Nov!H59+Dec!H59</f>
        <v>0</v>
      </c>
      <c r="I59" s="22">
        <f t="shared" si="24"/>
        <v>0</v>
      </c>
      <c r="J59" s="5"/>
      <c r="K59" s="48">
        <f>Jan!K59+Feb!K59+Mrt!K59+Apr!K59+Mei!K59+Jun!K59+Jul!K59+Aug!K59+Sep!K59+Okt!K59+Nov!K59+Dec!K59</f>
        <v>0</v>
      </c>
      <c r="L59" s="43" t="e">
        <f t="shared" si="27"/>
        <v>#DIV/0!</v>
      </c>
      <c r="M59" s="48">
        <f>Jan!M59+Feb!M59+Mrt!M59+Apr!M59+Mei!M59+Jun!M59+Jul!M59+Aug!M59+Sep!M59+Okt!M59+Nov!M59+Dec!M59</f>
        <v>0</v>
      </c>
      <c r="N59" s="44" t="e">
        <f t="shared" si="25"/>
        <v>#DIV/0!</v>
      </c>
      <c r="O59" s="82">
        <f>Jan!O59+Feb!O59+Mrt!O59+Apr!O59+Mei!O59+Jun!O59+Jul!O59+Aug!O59+Sep!O59+Okt!O59+Nov!O59+Dec!O59</f>
        <v>0</v>
      </c>
      <c r="P59" s="44" t="e">
        <f t="shared" si="28"/>
        <v>#DIV/0!</v>
      </c>
      <c r="Q59" s="82">
        <f>Jan!Q59+Feb!Q59+Mrt!Q59+Apr!Q59+Mei!Q59+Jun!Q59+Jul!Q59+Aug!Q59+Sep!Q59+Okt!Q59+Nov!Q59+Dec!Q59</f>
        <v>0</v>
      </c>
      <c r="R59" s="44" t="e">
        <f t="shared" si="26"/>
        <v>#DIV/0!</v>
      </c>
      <c r="S59" s="82">
        <f>Jan!S59+Feb!S59+Mrt!S59+Apr!S59+Mei!S59+Jun!S59+Jul!S59+Aug!S59+Sep!S59+Okt!S59+Nov!S59+Dec!S59</f>
        <v>0</v>
      </c>
      <c r="T59" s="82">
        <f>Jan!T59+Feb!T59+Mrt!T59+Apr!T59+Mei!T59+Jun!T59+Jul!T59+Aug!T59+Sep!T59+Okt!T59+Nov!T59+Dec!T59</f>
        <v>0</v>
      </c>
      <c r="U59" s="83">
        <f>Jan!U59+Feb!U59+Mrt!U59+Apr!U59+Mei!U59+Jun!U59+Jul!U59+Aug!U59+Sep!U59+Okt!U59+Nov!U59+Dec!U59</f>
        <v>0</v>
      </c>
      <c r="V59" s="44" t="e">
        <f t="shared" si="29"/>
        <v>#DIV/0!</v>
      </c>
      <c r="W59" s="83">
        <f>Jan!W59+Feb!W59+Mrt!W59+Apr!W59+Mei!W59+Jun!W59+Jul!W59+Aug!W59+Sep!W59+Okt!W59+Nov!W59+Dec!W59</f>
        <v>0</v>
      </c>
      <c r="X59" s="83">
        <f>Jan!X59+Feb!X59+Mrt!X59+Apr!X59+Mei!X59+Jun!X59+Jul!X59+Aug!X59+Sep!X59+Okt!X59+Nov!X59+Dec!X59</f>
        <v>0</v>
      </c>
      <c r="Y59" s="84">
        <f>Jan!Y59+Feb!Y59+Mrt!Y59+Apr!Y59+Mei!Y59+Jun!Y59+Jul!Y59+Aug!Y59+Sep!Y59+Okt!Y59+Nov!Y59+Dec!Y59</f>
        <v>0</v>
      </c>
    </row>
    <row r="60" spans="1:25" s="3" customFormat="1" ht="18.5" x14ac:dyDescent="0.45">
      <c r="A60" s="49" t="s">
        <v>51</v>
      </c>
      <c r="B60" s="47">
        <f>Jan!B60+Feb!B60+Mrt!B60+Apr!B60+Mei!B60+Jun!B60+Jul!B60+Aug!B60+Sep!B60+Okt!B60+Nov!B60+Dec!B60</f>
        <v>0</v>
      </c>
      <c r="C60" s="47">
        <f>Jan!C60+Feb!C60+Mrt!C60+Apr!C60+Mei!C60+Jun!C60+Jul!C60+Aug!C60+Sep!C60+Okt!C60+Nov!C60+Dec!C60</f>
        <v>0</v>
      </c>
      <c r="D60" s="48">
        <f>Jan!D60+Feb!D60+Mrt!D60+Apr!D60+Mei!D60+Jun!D60+Jul!D60+Aug!D60+Sep!D60+Okt!D60+Nov!D60+Dec!D60</f>
        <v>0</v>
      </c>
      <c r="E60" s="48">
        <f>Jan!E60+Feb!E60+Mrt!E60+Apr!E60+Mei!E60+Jun!E60+Jul!E60+Aug!E60+Sep!E60+Okt!E60+Nov!E60+Dec!E60</f>
        <v>0</v>
      </c>
      <c r="F60" s="22">
        <f t="shared" si="23"/>
        <v>0</v>
      </c>
      <c r="G60" s="48">
        <f>Jan!G60+Feb!G60+Mrt!G60+Apr!G60+Mei!G60+Jun!G60+Jul!G60+Aug!G60+Sep!G60+Okt!G60+Nov!G60+Dec!G60</f>
        <v>0</v>
      </c>
      <c r="H60" s="48">
        <f>Jan!H60+Feb!H60+Mrt!H60+Apr!H60+Mei!H60+Jun!H60+Jul!H60+Aug!H60+Sep!H60+Okt!H60+Nov!H60+Dec!H60</f>
        <v>0</v>
      </c>
      <c r="I60" s="22">
        <f t="shared" si="24"/>
        <v>0</v>
      </c>
      <c r="J60" s="5"/>
      <c r="K60" s="48">
        <f>Jan!K60+Feb!K60+Mrt!K60+Apr!K60+Mei!K60+Jun!K60+Jul!K60+Aug!K60+Sep!K60+Okt!K60+Nov!K60+Dec!K60</f>
        <v>0</v>
      </c>
      <c r="L60" s="43" t="e">
        <f t="shared" si="27"/>
        <v>#DIV/0!</v>
      </c>
      <c r="M60" s="48">
        <f>Jan!M60+Feb!M60+Mrt!M60+Apr!M60+Mei!M60+Jun!M60+Jul!M60+Aug!M60+Sep!M60+Okt!M60+Nov!M60+Dec!M60</f>
        <v>0</v>
      </c>
      <c r="N60" s="44" t="e">
        <f t="shared" si="25"/>
        <v>#DIV/0!</v>
      </c>
      <c r="O60" s="82">
        <f>Jan!O60+Feb!O60+Mrt!O60+Apr!O60+Mei!O60+Jun!O60+Jul!O60+Aug!O60+Sep!O60+Okt!O60+Nov!O60+Dec!O60</f>
        <v>0</v>
      </c>
      <c r="P60" s="44" t="e">
        <f t="shared" si="28"/>
        <v>#DIV/0!</v>
      </c>
      <c r="Q60" s="82">
        <f>Jan!Q60+Feb!Q60+Mrt!Q60+Apr!Q60+Mei!Q60+Jun!Q60+Jul!Q60+Aug!Q60+Sep!Q60+Okt!Q60+Nov!Q60+Dec!Q60</f>
        <v>0</v>
      </c>
      <c r="R60" s="44" t="e">
        <f t="shared" si="26"/>
        <v>#DIV/0!</v>
      </c>
      <c r="S60" s="82">
        <f>Jan!S60+Feb!S60+Mrt!S60+Apr!S60+Mei!S60+Jun!S60+Jul!S60+Aug!S60+Sep!S60+Okt!S60+Nov!S60+Dec!S60</f>
        <v>0</v>
      </c>
      <c r="T60" s="82">
        <f>Jan!T60+Feb!T60+Mrt!T60+Apr!T60+Mei!T60+Jun!T60+Jul!T60+Aug!T60+Sep!T60+Okt!T60+Nov!T60+Dec!T60</f>
        <v>0</v>
      </c>
      <c r="U60" s="83">
        <f>Jan!U60+Feb!U60+Mrt!U60+Apr!U60+Mei!U60+Jun!U60+Jul!U60+Aug!U60+Sep!U60+Okt!U60+Nov!U60+Dec!U60</f>
        <v>0</v>
      </c>
      <c r="V60" s="44" t="e">
        <f t="shared" si="29"/>
        <v>#DIV/0!</v>
      </c>
      <c r="W60" s="83">
        <f>Jan!W60+Feb!W60+Mrt!W60+Apr!W60+Mei!W60+Jun!W60+Jul!W60+Aug!W60+Sep!W60+Okt!W60+Nov!W60+Dec!W60</f>
        <v>0</v>
      </c>
      <c r="X60" s="83">
        <f>Jan!X60+Feb!X60+Mrt!X60+Apr!X60+Mei!X60+Jun!X60+Jul!X60+Aug!X60+Sep!X60+Okt!X60+Nov!X60+Dec!X60</f>
        <v>0</v>
      </c>
      <c r="Y60" s="84">
        <f>Jan!Y60+Feb!Y60+Mrt!Y60+Apr!Y60+Mei!Y60+Jun!Y60+Jul!Y60+Aug!Y60+Sep!Y60+Okt!Y60+Nov!Y60+Dec!Y60</f>
        <v>0</v>
      </c>
    </row>
    <row r="61" spans="1:25" s="3" customFormat="1" ht="18.5" x14ac:dyDescent="0.45">
      <c r="A61" s="49" t="s">
        <v>52</v>
      </c>
      <c r="B61" s="47">
        <f>Jan!B61+Feb!B61+Mrt!B61+Apr!B61+Mei!B61+Jun!B61+Jul!B61+Aug!B61+Sep!B61+Okt!B61+Nov!B61+Dec!B61</f>
        <v>0</v>
      </c>
      <c r="C61" s="47">
        <f>Jan!C61+Feb!C61+Mrt!C61+Apr!C61+Mei!C61+Jun!C61+Jul!C61+Aug!C61+Sep!C61+Okt!C61+Nov!C61+Dec!C61</f>
        <v>0</v>
      </c>
      <c r="D61" s="48">
        <f>Jan!D61+Feb!D61+Mrt!D61+Apr!D61+Mei!D61+Jun!D61+Jul!D61+Aug!D61+Sep!D61+Okt!D61+Nov!D61+Dec!D61</f>
        <v>0</v>
      </c>
      <c r="E61" s="48">
        <f>Jan!E61+Feb!E61+Mrt!E61+Apr!E61+Mei!E61+Jun!E61+Jul!E61+Aug!E61+Sep!E61+Okt!E61+Nov!E61+Dec!E61</f>
        <v>0</v>
      </c>
      <c r="F61" s="22">
        <f t="shared" si="23"/>
        <v>0</v>
      </c>
      <c r="G61" s="48">
        <f>Jan!G61+Feb!G61+Mrt!G61+Apr!G61+Mei!G61+Jun!G61+Jul!G61+Aug!G61+Sep!G61+Okt!G61+Nov!G61+Dec!G61</f>
        <v>0</v>
      </c>
      <c r="H61" s="48">
        <f>Jan!H61+Feb!H61+Mrt!H61+Apr!H61+Mei!H61+Jun!H61+Jul!H61+Aug!H61+Sep!H61+Okt!H61+Nov!H61+Dec!H61</f>
        <v>0</v>
      </c>
      <c r="I61" s="22">
        <f t="shared" si="24"/>
        <v>0</v>
      </c>
      <c r="J61" s="5"/>
      <c r="K61" s="48">
        <f>Jan!K61+Feb!K61+Mrt!K61+Apr!K61+Mei!K61+Jun!K61+Jul!K61+Aug!K61+Sep!K61+Okt!K61+Nov!K61+Dec!K61</f>
        <v>0</v>
      </c>
      <c r="L61" s="43" t="e">
        <f t="shared" si="27"/>
        <v>#DIV/0!</v>
      </c>
      <c r="M61" s="48">
        <f>Jan!M61+Feb!M61+Mrt!M61+Apr!M61+Mei!M61+Jun!M61+Jul!M61+Aug!M61+Sep!M61+Okt!M61+Nov!M61+Dec!M61</f>
        <v>0</v>
      </c>
      <c r="N61" s="44" t="e">
        <f t="shared" si="25"/>
        <v>#DIV/0!</v>
      </c>
      <c r="O61" s="82">
        <f>Jan!O61+Feb!O61+Mrt!O61+Apr!O61+Mei!O61+Jun!O61+Jul!O61+Aug!O61+Sep!O61+Okt!O61+Nov!O61+Dec!O61</f>
        <v>0</v>
      </c>
      <c r="P61" s="44" t="e">
        <f t="shared" si="28"/>
        <v>#DIV/0!</v>
      </c>
      <c r="Q61" s="82">
        <f>Jan!Q61+Feb!Q61+Mrt!Q61+Apr!Q61+Mei!Q61+Jun!Q61+Jul!Q61+Aug!Q61+Sep!Q61+Okt!Q61+Nov!Q61+Dec!Q61</f>
        <v>0</v>
      </c>
      <c r="R61" s="44" t="e">
        <f t="shared" si="26"/>
        <v>#DIV/0!</v>
      </c>
      <c r="S61" s="82">
        <f>Jan!S61+Feb!S61+Mrt!S61+Apr!S61+Mei!S61+Jun!S61+Jul!S61+Aug!S61+Sep!S61+Okt!S61+Nov!S61+Dec!S61</f>
        <v>0</v>
      </c>
      <c r="T61" s="82">
        <f>Jan!T61+Feb!T61+Mrt!T61+Apr!T61+Mei!T61+Jun!T61+Jul!T61+Aug!T61+Sep!T61+Okt!T61+Nov!T61+Dec!T61</f>
        <v>0</v>
      </c>
      <c r="U61" s="83">
        <f>Jan!U61+Feb!U61+Mrt!U61+Apr!U61+Mei!U61+Jun!U61+Jul!U61+Aug!U61+Sep!U61+Okt!U61+Nov!U61+Dec!U61</f>
        <v>0</v>
      </c>
      <c r="V61" s="44" t="e">
        <f t="shared" si="29"/>
        <v>#DIV/0!</v>
      </c>
      <c r="W61" s="83">
        <f>Jan!W61+Feb!W61+Mrt!W61+Apr!W61+Mei!W61+Jun!W61+Jul!W61+Aug!W61+Sep!W61+Okt!W61+Nov!W61+Dec!W61</f>
        <v>0</v>
      </c>
      <c r="X61" s="83">
        <f>Jan!X61+Feb!X61+Mrt!X61+Apr!X61+Mei!X61+Jun!X61+Jul!X61+Aug!X61+Sep!X61+Okt!X61+Nov!X61+Dec!X61</f>
        <v>0</v>
      </c>
      <c r="Y61" s="84">
        <f>Jan!Y61+Feb!Y61+Mrt!Y61+Apr!Y61+Mei!Y61+Jun!Y61+Jul!Y61+Aug!Y61+Sep!Y61+Okt!Y61+Nov!Y61+Dec!Y61</f>
        <v>0</v>
      </c>
    </row>
    <row r="62" spans="1:25" s="3" customFormat="1" ht="18.5" x14ac:dyDescent="0.45">
      <c r="A62" s="49" t="s">
        <v>53</v>
      </c>
      <c r="B62" s="47">
        <f>Jan!B62+Feb!B62+Mrt!B62+Apr!B62+Mei!B62+Jun!B62+Jul!B62+Aug!B62+Sep!B62+Okt!B62+Nov!B62+Dec!B62</f>
        <v>0</v>
      </c>
      <c r="C62" s="47">
        <f>Jan!C62+Feb!C62+Mrt!C62+Apr!C62+Mei!C62+Jun!C62+Jul!C62+Aug!C62+Sep!C62+Okt!C62+Nov!C62+Dec!C62</f>
        <v>0</v>
      </c>
      <c r="D62" s="48">
        <f>Jan!D62+Feb!D62+Mrt!D62+Apr!D62+Mei!D62+Jun!D62+Jul!D62+Aug!D62+Sep!D62+Okt!D62+Nov!D62+Dec!D62</f>
        <v>0</v>
      </c>
      <c r="E62" s="48">
        <f>Jan!E62+Feb!E62+Mrt!E62+Apr!E62+Mei!E62+Jun!E62+Jul!E62+Aug!E62+Sep!E62+Okt!E62+Nov!E62+Dec!E62</f>
        <v>0</v>
      </c>
      <c r="F62" s="22">
        <f t="shared" si="23"/>
        <v>0</v>
      </c>
      <c r="G62" s="48">
        <f>Jan!G62+Feb!G62+Mrt!G62+Apr!G62+Mei!G62+Jun!G62+Jul!G62+Aug!G62+Sep!G62+Okt!G62+Nov!G62+Dec!G62</f>
        <v>0</v>
      </c>
      <c r="H62" s="48">
        <f>Jan!H62+Feb!H62+Mrt!H62+Apr!H62+Mei!H62+Jun!H62+Jul!H62+Aug!H62+Sep!H62+Okt!H62+Nov!H62+Dec!H62</f>
        <v>0</v>
      </c>
      <c r="I62" s="22">
        <f t="shared" si="24"/>
        <v>0</v>
      </c>
      <c r="J62" s="5"/>
      <c r="K62" s="48">
        <f>Jan!K62+Feb!K62+Mrt!K62+Apr!K62+Mei!K62+Jun!K62+Jul!K62+Aug!K62+Sep!K62+Okt!K62+Nov!K62+Dec!K62</f>
        <v>0</v>
      </c>
      <c r="L62" s="43" t="e">
        <f t="shared" si="27"/>
        <v>#DIV/0!</v>
      </c>
      <c r="M62" s="48">
        <f>Jan!M62+Feb!M62+Mrt!M62+Apr!M62+Mei!M62+Jun!M62+Jul!M62+Aug!M62+Sep!M62+Okt!M62+Nov!M62+Dec!M62</f>
        <v>0</v>
      </c>
      <c r="N62" s="44" t="e">
        <f t="shared" si="25"/>
        <v>#DIV/0!</v>
      </c>
      <c r="O62" s="82">
        <f>Jan!O62+Feb!O62+Mrt!O62+Apr!O62+Mei!O62+Jun!O62+Jul!O62+Aug!O62+Sep!O62+Okt!O62+Nov!O62+Dec!O62</f>
        <v>0</v>
      </c>
      <c r="P62" s="44" t="e">
        <f t="shared" si="28"/>
        <v>#DIV/0!</v>
      </c>
      <c r="Q62" s="82">
        <f>Jan!Q62+Feb!Q62+Mrt!Q62+Apr!Q62+Mei!Q62+Jun!Q62+Jul!Q62+Aug!Q62+Sep!Q62+Okt!Q62+Nov!Q62+Dec!Q62</f>
        <v>0</v>
      </c>
      <c r="R62" s="44" t="e">
        <f t="shared" si="26"/>
        <v>#DIV/0!</v>
      </c>
      <c r="S62" s="82">
        <f>Jan!S62+Feb!S62+Mrt!S62+Apr!S62+Mei!S62+Jun!S62+Jul!S62+Aug!S62+Sep!S62+Okt!S62+Nov!S62+Dec!S62</f>
        <v>0</v>
      </c>
      <c r="T62" s="82">
        <f>Jan!T62+Feb!T62+Mrt!T62+Apr!T62+Mei!T62+Jun!T62+Jul!T62+Aug!T62+Sep!T62+Okt!T62+Nov!T62+Dec!T62</f>
        <v>0</v>
      </c>
      <c r="U62" s="83">
        <f>Jan!U62+Feb!U62+Mrt!U62+Apr!U62+Mei!U62+Jun!U62+Jul!U62+Aug!U62+Sep!U62+Okt!U62+Nov!U62+Dec!U62</f>
        <v>0</v>
      </c>
      <c r="V62" s="44" t="e">
        <f t="shared" si="29"/>
        <v>#DIV/0!</v>
      </c>
      <c r="W62" s="83">
        <f>Jan!W62+Feb!W62+Mrt!W62+Apr!W62+Mei!W62+Jun!W62+Jul!W62+Aug!W62+Sep!W62+Okt!W62+Nov!W62+Dec!W62</f>
        <v>0</v>
      </c>
      <c r="X62" s="83">
        <f>Jan!X62+Feb!X62+Mrt!X62+Apr!X62+Mei!X62+Jun!X62+Jul!X62+Aug!X62+Sep!X62+Okt!X62+Nov!X62+Dec!X62</f>
        <v>0</v>
      </c>
      <c r="Y62" s="84">
        <f>Jan!Y62+Feb!Y62+Mrt!Y62+Apr!Y62+Mei!Y62+Jun!Y62+Jul!Y62+Aug!Y62+Sep!Y62+Okt!Y62+Nov!Y62+Dec!Y62</f>
        <v>0</v>
      </c>
    </row>
    <row r="63" spans="1:25" s="3" customFormat="1" ht="18.5" x14ac:dyDescent="0.45">
      <c r="A63" s="49" t="s">
        <v>54</v>
      </c>
      <c r="B63" s="47">
        <f>Jan!B63+Feb!B63+Mrt!B63+Apr!B63+Mei!B63+Jun!B63+Jul!B63+Aug!B63+Sep!B63+Okt!B63+Nov!B63+Dec!B63</f>
        <v>0</v>
      </c>
      <c r="C63" s="47">
        <f>Jan!C63+Feb!C63+Mrt!C63+Apr!C63+Mei!C63+Jun!C63+Jul!C63+Aug!C63+Sep!C63+Okt!C63+Nov!C63+Dec!C63</f>
        <v>0</v>
      </c>
      <c r="D63" s="48">
        <f>Jan!D63+Feb!D63+Mrt!D63+Apr!D63+Mei!D63+Jun!D63+Jul!D63+Aug!D63+Sep!D63+Okt!D63+Nov!D63+Dec!D63</f>
        <v>0</v>
      </c>
      <c r="E63" s="48">
        <f>Jan!E63+Feb!E63+Mrt!E63+Apr!E63+Mei!E63+Jun!E63+Jul!E63+Aug!E63+Sep!E63+Okt!E63+Nov!E63+Dec!E63</f>
        <v>0</v>
      </c>
      <c r="F63" s="22">
        <f t="shared" si="23"/>
        <v>0</v>
      </c>
      <c r="G63" s="48">
        <f>Jan!G63+Feb!G63+Mrt!G63+Apr!G63+Mei!G63+Jun!G63+Jul!G63+Aug!G63+Sep!G63+Okt!G63+Nov!G63+Dec!G63</f>
        <v>0</v>
      </c>
      <c r="H63" s="48">
        <f>Jan!H63+Feb!H63+Mrt!H63+Apr!H63+Mei!H63+Jun!H63+Jul!H63+Aug!H63+Sep!H63+Okt!H63+Nov!H63+Dec!H63</f>
        <v>0</v>
      </c>
      <c r="I63" s="22">
        <f t="shared" si="24"/>
        <v>0</v>
      </c>
      <c r="J63" s="5"/>
      <c r="K63" s="48">
        <f>Jan!K63+Feb!K63+Mrt!K63+Apr!K63+Mei!K63+Jun!K63+Jul!K63+Aug!K63+Sep!K63+Okt!K63+Nov!K63+Dec!K63</f>
        <v>0</v>
      </c>
      <c r="L63" s="43" t="e">
        <f t="shared" si="27"/>
        <v>#DIV/0!</v>
      </c>
      <c r="M63" s="48">
        <f>Jan!M63+Feb!M63+Mrt!M63+Apr!M63+Mei!M63+Jun!M63+Jul!M63+Aug!M63+Sep!M63+Okt!M63+Nov!M63+Dec!M63</f>
        <v>0</v>
      </c>
      <c r="N63" s="44" t="e">
        <f t="shared" si="25"/>
        <v>#DIV/0!</v>
      </c>
      <c r="O63" s="82">
        <f>Jan!O63+Feb!O63+Mrt!O63+Apr!O63+Mei!O63+Jun!O63+Jul!O63+Aug!O63+Sep!O63+Okt!O63+Nov!O63+Dec!O63</f>
        <v>0</v>
      </c>
      <c r="P63" s="44" t="e">
        <f t="shared" si="28"/>
        <v>#DIV/0!</v>
      </c>
      <c r="Q63" s="82">
        <f>Jan!Q63+Feb!Q63+Mrt!Q63+Apr!Q63+Mei!Q63+Jun!Q63+Jul!Q63+Aug!Q63+Sep!Q63+Okt!Q63+Nov!Q63+Dec!Q63</f>
        <v>0</v>
      </c>
      <c r="R63" s="44" t="e">
        <f t="shared" si="26"/>
        <v>#DIV/0!</v>
      </c>
      <c r="S63" s="82">
        <f>Jan!S63+Feb!S63+Mrt!S63+Apr!S63+Mei!S63+Jun!S63+Jul!S63+Aug!S63+Sep!S63+Okt!S63+Nov!S63+Dec!S63</f>
        <v>0</v>
      </c>
      <c r="T63" s="82">
        <f>Jan!T63+Feb!T63+Mrt!T63+Apr!T63+Mei!T63+Jun!T63+Jul!T63+Aug!T63+Sep!T63+Okt!T63+Nov!T63+Dec!T63</f>
        <v>0</v>
      </c>
      <c r="U63" s="83">
        <f>Jan!U63+Feb!U63+Mrt!U63+Apr!U63+Mei!U63+Jun!U63+Jul!U63+Aug!U63+Sep!U63+Okt!U63+Nov!U63+Dec!U63</f>
        <v>0</v>
      </c>
      <c r="V63" s="44" t="e">
        <f t="shared" si="29"/>
        <v>#DIV/0!</v>
      </c>
      <c r="W63" s="83">
        <f>Jan!W63+Feb!W63+Mrt!W63+Apr!W63+Mei!W63+Jun!W63+Jul!W63+Aug!W63+Sep!W63+Okt!W63+Nov!W63+Dec!W63</f>
        <v>0</v>
      </c>
      <c r="X63" s="83">
        <f>Jan!X63+Feb!X63+Mrt!X63+Apr!X63+Mei!X63+Jun!X63+Jul!X63+Aug!X63+Sep!X63+Okt!X63+Nov!X63+Dec!X63</f>
        <v>0</v>
      </c>
      <c r="Y63" s="84">
        <f>Jan!Y63+Feb!Y63+Mrt!Y63+Apr!Y63+Mei!Y63+Jun!Y63+Jul!Y63+Aug!Y63+Sep!Y63+Okt!Y63+Nov!Y63+Dec!Y63</f>
        <v>0</v>
      </c>
    </row>
    <row r="64" spans="1:25" s="3" customFormat="1" ht="18.5" x14ac:dyDescent="0.45">
      <c r="A64" s="49" t="s">
        <v>55</v>
      </c>
      <c r="B64" s="47">
        <f>Jan!B64+Feb!B64+Mrt!B64+Apr!B64+Mei!B64+Jun!B64+Jul!B64+Aug!B64+Sep!B64+Okt!B64+Nov!B64+Dec!B64</f>
        <v>0</v>
      </c>
      <c r="C64" s="47">
        <f>Jan!C64+Feb!C64+Mrt!C64+Apr!C64+Mei!C64+Jun!C64+Jul!C64+Aug!C64+Sep!C64+Okt!C64+Nov!C64+Dec!C64</f>
        <v>0</v>
      </c>
      <c r="D64" s="48">
        <f>Jan!D64+Feb!D64+Mrt!D64+Apr!D64+Mei!D64+Jun!D64+Jul!D64+Aug!D64+Sep!D64+Okt!D64+Nov!D64+Dec!D64</f>
        <v>0</v>
      </c>
      <c r="E64" s="48">
        <f>Jan!E64+Feb!E64+Mrt!E64+Apr!E64+Mei!E64+Jun!E64+Jul!E64+Aug!E64+Sep!E64+Okt!E64+Nov!E64+Dec!E64</f>
        <v>0</v>
      </c>
      <c r="F64" s="22">
        <f t="shared" si="23"/>
        <v>0</v>
      </c>
      <c r="G64" s="48">
        <f>Jan!G64+Feb!G64+Mrt!G64+Apr!G64+Mei!G64+Jun!G64+Jul!G64+Aug!G64+Sep!G64+Okt!G64+Nov!G64+Dec!G64</f>
        <v>0</v>
      </c>
      <c r="H64" s="48">
        <f>Jan!H64+Feb!H64+Mrt!H64+Apr!H64+Mei!H64+Jun!H64+Jul!H64+Aug!H64+Sep!H64+Okt!H64+Nov!H64+Dec!H64</f>
        <v>0</v>
      </c>
      <c r="I64" s="22">
        <f t="shared" si="24"/>
        <v>0</v>
      </c>
      <c r="J64" s="5"/>
      <c r="K64" s="48">
        <f>Jan!K64+Feb!K64+Mrt!K64+Apr!K64+Mei!K64+Jun!K64+Jul!K64+Aug!K64+Sep!K64+Okt!K64+Nov!K64+Dec!K64</f>
        <v>0</v>
      </c>
      <c r="L64" s="43" t="e">
        <f t="shared" si="27"/>
        <v>#DIV/0!</v>
      </c>
      <c r="M64" s="48">
        <f>Jan!M64+Feb!M64+Mrt!M64+Apr!M64+Mei!M64+Jun!M64+Jul!M64+Aug!M64+Sep!M64+Okt!M64+Nov!M64+Dec!M64</f>
        <v>0</v>
      </c>
      <c r="N64" s="44" t="e">
        <f t="shared" si="25"/>
        <v>#DIV/0!</v>
      </c>
      <c r="O64" s="82">
        <f>Jan!O64+Feb!O64+Mrt!O64+Apr!O64+Mei!O64+Jun!O64+Jul!O64+Aug!O64+Sep!O64+Okt!O64+Nov!O64+Dec!O64</f>
        <v>0</v>
      </c>
      <c r="P64" s="44" t="e">
        <f t="shared" si="28"/>
        <v>#DIV/0!</v>
      </c>
      <c r="Q64" s="82">
        <f>Jan!Q64+Feb!Q64+Mrt!Q64+Apr!Q64+Mei!Q64+Jun!Q64+Jul!Q64+Aug!Q64+Sep!Q64+Okt!Q64+Nov!Q64+Dec!Q64</f>
        <v>0</v>
      </c>
      <c r="R64" s="44" t="e">
        <f t="shared" si="26"/>
        <v>#DIV/0!</v>
      </c>
      <c r="S64" s="82">
        <f>Jan!S64+Feb!S64+Mrt!S64+Apr!S64+Mei!S64+Jun!S64+Jul!S64+Aug!S64+Sep!S64+Okt!S64+Nov!S64+Dec!S64</f>
        <v>0</v>
      </c>
      <c r="T64" s="82">
        <f>Jan!T64+Feb!T64+Mrt!T64+Apr!T64+Mei!T64+Jun!T64+Jul!T64+Aug!T64+Sep!T64+Okt!T64+Nov!T64+Dec!T64</f>
        <v>0</v>
      </c>
      <c r="U64" s="83">
        <f>Jan!U64+Feb!U64+Mrt!U64+Apr!U64+Mei!U64+Jun!U64+Jul!U64+Aug!U64+Sep!U64+Okt!U64+Nov!U64+Dec!U64</f>
        <v>0</v>
      </c>
      <c r="V64" s="44" t="e">
        <f t="shared" si="29"/>
        <v>#DIV/0!</v>
      </c>
      <c r="W64" s="83">
        <f>Jan!W64+Feb!W64+Mrt!W64+Apr!W64+Mei!W64+Jun!W64+Jul!W64+Aug!W64+Sep!W64+Okt!W64+Nov!W64+Dec!W64</f>
        <v>0</v>
      </c>
      <c r="X64" s="83">
        <f>Jan!X64+Feb!X64+Mrt!X64+Apr!X64+Mei!X64+Jun!X64+Jul!X64+Aug!X64+Sep!X64+Okt!X64+Nov!X64+Dec!X64</f>
        <v>0</v>
      </c>
      <c r="Y64" s="84">
        <f>Jan!Y64+Feb!Y64+Mrt!Y64+Apr!Y64+Mei!Y64+Jun!Y64+Jul!Y64+Aug!Y64+Sep!Y64+Okt!Y64+Nov!Y64+Dec!Y64</f>
        <v>0</v>
      </c>
    </row>
    <row r="65" spans="1:25" s="3" customFormat="1" ht="18.5" x14ac:dyDescent="0.45">
      <c r="A65" s="49" t="s">
        <v>56</v>
      </c>
      <c r="B65" s="47">
        <f>Jan!B65+Feb!B65+Mrt!B65+Apr!B65+Mei!B65+Jun!B65+Jul!B65+Aug!B65+Sep!B65+Okt!B65+Nov!B65+Dec!B65</f>
        <v>0</v>
      </c>
      <c r="C65" s="47">
        <f>Jan!C65+Feb!C65+Mrt!C65+Apr!C65+Mei!C65+Jun!C65+Jul!C65+Aug!C65+Sep!C65+Okt!C65+Nov!C65+Dec!C65</f>
        <v>0</v>
      </c>
      <c r="D65" s="48">
        <f>Jan!D65+Feb!D65+Mrt!D65+Apr!D65+Mei!D65+Jun!D65+Jul!D65+Aug!D65+Sep!D65+Okt!D65+Nov!D65+Dec!D65</f>
        <v>0</v>
      </c>
      <c r="E65" s="48">
        <f>Jan!E65+Feb!E65+Mrt!E65+Apr!E65+Mei!E65+Jun!E65+Jul!E65+Aug!E65+Sep!E65+Okt!E65+Nov!E65+Dec!E65</f>
        <v>0</v>
      </c>
      <c r="F65" s="22">
        <f t="shared" si="23"/>
        <v>0</v>
      </c>
      <c r="G65" s="48">
        <f>Jan!G65+Feb!G65+Mrt!G65+Apr!G65+Mei!G65+Jun!G65+Jul!G65+Aug!G65+Sep!G65+Okt!G65+Nov!G65+Dec!G65</f>
        <v>0</v>
      </c>
      <c r="H65" s="48">
        <f>Jan!H65+Feb!H65+Mrt!H65+Apr!H65+Mei!H65+Jun!H65+Jul!H65+Aug!H65+Sep!H65+Okt!H65+Nov!H65+Dec!H65</f>
        <v>0</v>
      </c>
      <c r="I65" s="22">
        <f t="shared" si="24"/>
        <v>0</v>
      </c>
      <c r="J65" s="5"/>
      <c r="K65" s="48">
        <f>Jan!K65+Feb!K65+Mrt!K65+Apr!K65+Mei!K65+Jun!K65+Jul!K65+Aug!K65+Sep!K65+Okt!K65+Nov!K65+Dec!K65</f>
        <v>0</v>
      </c>
      <c r="L65" s="43" t="e">
        <f>K65/I65</f>
        <v>#DIV/0!</v>
      </c>
      <c r="M65" s="48">
        <f>Jan!M65+Feb!M65+Mrt!M65+Apr!M65+Mei!M65+Jun!M65+Jul!M65+Aug!M65+Sep!M65+Okt!M65+Nov!M65+Dec!M65</f>
        <v>0</v>
      </c>
      <c r="N65" s="44" t="e">
        <f>M65/I65</f>
        <v>#DIV/0!</v>
      </c>
      <c r="O65" s="82">
        <f>Jan!O65+Feb!O65+Mrt!O65+Apr!O65+Mei!O65+Jun!O65+Jul!O65+Aug!O65+Sep!O65+Okt!O65+Nov!O65+Dec!O65</f>
        <v>0</v>
      </c>
      <c r="P65" s="44" t="e">
        <f t="shared" si="28"/>
        <v>#DIV/0!</v>
      </c>
      <c r="Q65" s="82">
        <f>Jan!Q65+Feb!Q65+Mrt!Q65+Apr!Q65+Mei!Q65+Jun!Q65+Jul!Q65+Aug!Q65+Sep!Q65+Okt!Q65+Nov!Q65+Dec!Q65</f>
        <v>0</v>
      </c>
      <c r="R65" s="44" t="e">
        <f t="shared" si="26"/>
        <v>#DIV/0!</v>
      </c>
      <c r="S65" s="82">
        <f>Jan!S65+Feb!S65+Mrt!S65+Apr!S65+Mei!S65+Jun!S65+Jul!S65+Aug!S65+Sep!S65+Okt!S65+Nov!S65+Dec!S65</f>
        <v>0</v>
      </c>
      <c r="T65" s="82">
        <f>Jan!T65+Feb!T65+Mrt!T65+Apr!T65+Mei!T65+Jun!T65+Jul!T65+Aug!T65+Sep!T65+Okt!T65+Nov!T65+Dec!T65</f>
        <v>0</v>
      </c>
      <c r="U65" s="83">
        <f>Jan!U65+Feb!U65+Mrt!U65+Apr!U65+Mei!U65+Jun!U65+Jul!U65+Aug!U65+Sep!U65+Okt!U65+Nov!U65+Dec!U65</f>
        <v>0</v>
      </c>
      <c r="V65" s="44" t="e">
        <f>U65/O65</f>
        <v>#DIV/0!</v>
      </c>
      <c r="W65" s="83">
        <f>Jan!W65+Feb!W65+Mrt!W65+Apr!W65+Mei!W65+Jun!W65+Jul!W65+Aug!W65+Sep!W65+Okt!W65+Nov!W65+Dec!W65</f>
        <v>0</v>
      </c>
      <c r="X65" s="83">
        <f>Jan!X65+Feb!X65+Mrt!X65+Apr!X65+Mei!X65+Jun!X65+Jul!X65+Aug!X65+Sep!X65+Okt!X65+Nov!X65+Dec!X65</f>
        <v>0</v>
      </c>
      <c r="Y65" s="84">
        <f>Jan!Y65+Feb!Y65+Mrt!Y65+Apr!Y65+Mei!Y65+Jun!Y65+Jul!Y65+Aug!Y65+Sep!Y65+Okt!Y65+Nov!Y65+Dec!Y65</f>
        <v>0</v>
      </c>
    </row>
    <row r="66" spans="1:25" s="16" customFormat="1" ht="19" thickBot="1" x14ac:dyDescent="0.5">
      <c r="A66" s="17" t="s">
        <v>41</v>
      </c>
      <c r="B66" s="18">
        <f t="shared" ref="B66:I66" si="30">SUM(B56:B65)</f>
        <v>0</v>
      </c>
      <c r="C66" s="18">
        <f t="shared" si="30"/>
        <v>0</v>
      </c>
      <c r="D66" s="18">
        <f t="shared" si="30"/>
        <v>0</v>
      </c>
      <c r="E66" s="18">
        <f t="shared" si="30"/>
        <v>0</v>
      </c>
      <c r="F66" s="18">
        <f t="shared" si="30"/>
        <v>0</v>
      </c>
      <c r="G66" s="18">
        <f t="shared" si="30"/>
        <v>0</v>
      </c>
      <c r="H66" s="18">
        <f t="shared" si="30"/>
        <v>0</v>
      </c>
      <c r="I66" s="18">
        <f t="shared" si="30"/>
        <v>0</v>
      </c>
      <c r="J66" s="46"/>
      <c r="K66" s="18">
        <f>SUM(K56:K65)</f>
        <v>0</v>
      </c>
      <c r="L66" s="18" t="e">
        <f>K66/I66</f>
        <v>#DIV/0!</v>
      </c>
      <c r="M66" s="18">
        <f>SUM(M56:M65)</f>
        <v>0</v>
      </c>
      <c r="N66" s="18" t="e">
        <f>M66/I66</f>
        <v>#DIV/0!</v>
      </c>
      <c r="O66" s="18">
        <f>SUM(O56:O65)</f>
        <v>0</v>
      </c>
      <c r="P66" s="18" t="e">
        <f>O66/M66</f>
        <v>#DIV/0!</v>
      </c>
      <c r="Q66" s="18">
        <f>SUM(Q56:Q65)</f>
        <v>0</v>
      </c>
      <c r="R66" s="18" t="e">
        <f>Q66/O66</f>
        <v>#DIV/0!</v>
      </c>
      <c r="S66" s="18">
        <f>SUM(S56:S65)</f>
        <v>0</v>
      </c>
      <c r="T66" s="18">
        <f>SUM(T56:T65)</f>
        <v>0</v>
      </c>
      <c r="U66" s="18">
        <f>SUM(U56:U65)</f>
        <v>0</v>
      </c>
      <c r="V66" s="18" t="e">
        <f>U66/O66</f>
        <v>#DIV/0!</v>
      </c>
      <c r="W66" s="18">
        <f>SUM(W56:W65)</f>
        <v>0</v>
      </c>
      <c r="X66" s="18">
        <f>SUM(X56:X65)</f>
        <v>0</v>
      </c>
      <c r="Y66" s="18">
        <f>SUM(Y56:Y65)</f>
        <v>0</v>
      </c>
    </row>
    <row r="68" spans="1:25" s="16" customFormat="1" ht="19" thickBot="1" x14ac:dyDescent="0.5">
      <c r="A68" s="17" t="s">
        <v>42</v>
      </c>
      <c r="B68" s="18">
        <f t="shared" ref="B68:I68" si="31">B53+B66</f>
        <v>0</v>
      </c>
      <c r="C68" s="18">
        <f t="shared" si="31"/>
        <v>0</v>
      </c>
      <c r="D68" s="18">
        <f t="shared" si="31"/>
        <v>0</v>
      </c>
      <c r="E68" s="18">
        <f t="shared" si="31"/>
        <v>0</v>
      </c>
      <c r="F68" s="18">
        <f t="shared" si="31"/>
        <v>0</v>
      </c>
      <c r="G68" s="18">
        <f t="shared" si="31"/>
        <v>0</v>
      </c>
      <c r="H68" s="18">
        <f t="shared" si="31"/>
        <v>0</v>
      </c>
      <c r="I68" s="18">
        <f t="shared" si="31"/>
        <v>0</v>
      </c>
      <c r="J68" s="18" t="e">
        <f>J53+#REF!</f>
        <v>#REF!</v>
      </c>
      <c r="K68" s="18">
        <f>K53+K66</f>
        <v>0</v>
      </c>
      <c r="L68" s="45" t="e">
        <f>K68/I68</f>
        <v>#DIV/0!</v>
      </c>
      <c r="M68" s="31"/>
      <c r="N68" s="34"/>
      <c r="O68" s="31"/>
      <c r="P68" s="34"/>
      <c r="Q68" s="31"/>
      <c r="R68" s="32"/>
      <c r="S68" s="31"/>
      <c r="T68" s="31"/>
      <c r="U68" s="31"/>
      <c r="V68" s="34"/>
      <c r="W68" s="31"/>
      <c r="X68" s="31"/>
      <c r="Y68" s="31"/>
    </row>
  </sheetData>
  <sheetProtection algorithmName="SHA-512" hashValue="DupFFSN4kwE5FtOss0rgLWSfjeIiaYMy8MdLo3UWyqB1B84BpKKcfThRZ3n7ncLYBb93pYkfw2/ZThaeSX6Xmw==" saltValue="Em2em/+JtOP7qN5gihpJkQ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FB1C8-2ED8-49BE-B7CF-CE359DAD358F}">
  <sheetPr codeName="Blad3"/>
  <dimension ref="A2:N45"/>
  <sheetViews>
    <sheetView zoomScale="80" zoomScaleNormal="80" zoomScaleSheetLayoutView="70" workbookViewId="0">
      <selection activeCell="D2" sqref="D2"/>
    </sheetView>
  </sheetViews>
  <sheetFormatPr defaultRowHeight="14.5" x14ac:dyDescent="0.35"/>
  <cols>
    <col min="1" max="1" width="55.7265625" bestFit="1" customWidth="1"/>
    <col min="2" max="2" width="17" style="56" bestFit="1" customWidth="1"/>
    <col min="3" max="3" width="17" style="57" bestFit="1" customWidth="1"/>
    <col min="4" max="5" width="17" style="56" bestFit="1" customWidth="1"/>
    <col min="6" max="6" width="18.36328125" style="56" customWidth="1"/>
    <col min="7" max="14" width="18.36328125" customWidth="1"/>
  </cols>
  <sheetData>
    <row r="2" spans="1:14" ht="26" x14ac:dyDescent="0.6">
      <c r="A2" s="2" t="s">
        <v>71</v>
      </c>
    </row>
    <row r="3" spans="1:14" ht="26" x14ac:dyDescent="0.6">
      <c r="A3" s="52" t="str">
        <f>Cumul!A5</f>
        <v xml:space="preserve">NAAM: </v>
      </c>
    </row>
    <row r="4" spans="1:14" ht="26.5" thickBot="1" x14ac:dyDescent="0.65">
      <c r="A4" s="58"/>
      <c r="C4" s="59"/>
    </row>
    <row r="5" spans="1:14" ht="55.5" x14ac:dyDescent="0.45">
      <c r="A5" s="60"/>
      <c r="B5" s="61" t="s">
        <v>61</v>
      </c>
      <c r="C5" s="61" t="s">
        <v>59</v>
      </c>
      <c r="D5" s="62" t="s">
        <v>60</v>
      </c>
      <c r="E5" s="62" t="s">
        <v>58</v>
      </c>
      <c r="F5" s="62" t="s">
        <v>62</v>
      </c>
      <c r="G5" s="62" t="s">
        <v>63</v>
      </c>
      <c r="H5" s="62" t="s">
        <v>64</v>
      </c>
      <c r="I5" s="62" t="s">
        <v>65</v>
      </c>
      <c r="J5" s="62" t="s">
        <v>66</v>
      </c>
      <c r="K5" s="62" t="s">
        <v>67</v>
      </c>
      <c r="L5" s="62" t="s">
        <v>68</v>
      </c>
      <c r="M5" s="62" t="s">
        <v>69</v>
      </c>
      <c r="N5" s="63" t="s">
        <v>70</v>
      </c>
    </row>
    <row r="6" spans="1:14" ht="18.5" x14ac:dyDescent="0.45">
      <c r="A6" s="53" t="s">
        <v>46</v>
      </c>
      <c r="B6" s="64">
        <f t="shared" ref="B6:N6" si="0">B41</f>
        <v>0</v>
      </c>
      <c r="C6" s="65">
        <f t="shared" si="0"/>
        <v>0</v>
      </c>
      <c r="D6" s="65">
        <f t="shared" si="0"/>
        <v>0</v>
      </c>
      <c r="E6" s="64">
        <f t="shared" si="0"/>
        <v>0</v>
      </c>
      <c r="F6" s="64">
        <f t="shared" si="0"/>
        <v>0</v>
      </c>
      <c r="G6" s="65">
        <f t="shared" si="0"/>
        <v>0</v>
      </c>
      <c r="H6" s="65">
        <f t="shared" si="0"/>
        <v>0</v>
      </c>
      <c r="I6" s="65">
        <f t="shared" si="0"/>
        <v>0</v>
      </c>
      <c r="J6" s="65">
        <f t="shared" si="0"/>
        <v>0</v>
      </c>
      <c r="K6" s="65">
        <f t="shared" si="0"/>
        <v>0</v>
      </c>
      <c r="L6" s="65">
        <f t="shared" si="0"/>
        <v>0</v>
      </c>
      <c r="M6" s="65">
        <f t="shared" si="0"/>
        <v>0</v>
      </c>
      <c r="N6" s="65">
        <f t="shared" si="0"/>
        <v>0</v>
      </c>
    </row>
    <row r="7" spans="1:14" ht="18.5" x14ac:dyDescent="0.45">
      <c r="A7" s="53" t="s">
        <v>41</v>
      </c>
      <c r="B7" s="64">
        <f t="shared" ref="B7:N7" si="1">B43</f>
        <v>0</v>
      </c>
      <c r="C7" s="65">
        <f t="shared" si="1"/>
        <v>0</v>
      </c>
      <c r="D7" s="65">
        <f t="shared" si="1"/>
        <v>0</v>
      </c>
      <c r="E7" s="64">
        <f t="shared" si="1"/>
        <v>0</v>
      </c>
      <c r="F7" s="64">
        <f t="shared" si="1"/>
        <v>0</v>
      </c>
      <c r="G7" s="65">
        <f t="shared" si="1"/>
        <v>0</v>
      </c>
      <c r="H7" s="65">
        <f t="shared" si="1"/>
        <v>0</v>
      </c>
      <c r="I7" s="65">
        <f t="shared" si="1"/>
        <v>0</v>
      </c>
      <c r="J7" s="65">
        <f t="shared" si="1"/>
        <v>0</v>
      </c>
      <c r="K7" s="65">
        <f t="shared" si="1"/>
        <v>0</v>
      </c>
      <c r="L7" s="65">
        <f t="shared" si="1"/>
        <v>0</v>
      </c>
      <c r="M7" s="65">
        <f t="shared" si="1"/>
        <v>0</v>
      </c>
      <c r="N7" s="65">
        <f t="shared" si="1"/>
        <v>0</v>
      </c>
    </row>
    <row r="8" spans="1:14" ht="18.5" x14ac:dyDescent="0.45">
      <c r="A8" s="53" t="s">
        <v>42</v>
      </c>
      <c r="B8" s="64">
        <f t="shared" ref="B8:G8" si="2">B45</f>
        <v>0</v>
      </c>
      <c r="C8" s="65">
        <f t="shared" si="2"/>
        <v>0</v>
      </c>
      <c r="D8" s="65">
        <f t="shared" si="2"/>
        <v>0</v>
      </c>
      <c r="E8" s="64">
        <f t="shared" si="2"/>
        <v>0</v>
      </c>
      <c r="F8" s="64">
        <f t="shared" si="2"/>
        <v>0</v>
      </c>
      <c r="G8" s="65">
        <f t="shared" si="2"/>
        <v>0</v>
      </c>
      <c r="H8" s="65">
        <f t="shared" ref="H8:N8" si="3">H45</f>
        <v>0</v>
      </c>
      <c r="I8" s="65">
        <f t="shared" si="3"/>
        <v>0</v>
      </c>
      <c r="J8" s="65">
        <f t="shared" si="3"/>
        <v>0</v>
      </c>
      <c r="K8" s="65">
        <f t="shared" si="3"/>
        <v>0</v>
      </c>
      <c r="L8" s="65">
        <f t="shared" si="3"/>
        <v>0</v>
      </c>
      <c r="M8" s="65">
        <f t="shared" si="3"/>
        <v>0</v>
      </c>
      <c r="N8" s="65">
        <f t="shared" si="3"/>
        <v>0</v>
      </c>
    </row>
    <row r="9" spans="1:14" ht="15" thickBot="1" x14ac:dyDescent="0.4">
      <c r="B9" s="66"/>
      <c r="E9" s="67"/>
      <c r="F9" s="66"/>
    </row>
    <row r="10" spans="1:14" ht="18.5" x14ac:dyDescent="0.45">
      <c r="A10" s="19" t="s">
        <v>33</v>
      </c>
      <c r="B10" s="61" t="s">
        <v>85</v>
      </c>
      <c r="C10" s="61" t="s">
        <v>59</v>
      </c>
      <c r="D10" s="62" t="s">
        <v>86</v>
      </c>
      <c r="E10" s="62" t="s">
        <v>87</v>
      </c>
      <c r="F10" s="62" t="s">
        <v>88</v>
      </c>
    </row>
    <row r="11" spans="1:14" ht="18.5" x14ac:dyDescent="0.45">
      <c r="A11" s="23" t="s">
        <v>27</v>
      </c>
      <c r="B11" s="66">
        <f>IFERROR(Cumul!B13/Cumul!C13,0)</f>
        <v>0</v>
      </c>
      <c r="C11" s="68">
        <f>IFERROR(Cumul!F13/Cumul!C13,0)</f>
        <v>0</v>
      </c>
      <c r="D11" s="68">
        <f>IFERROR(Cumul!I13/Cumul!F13,0)</f>
        <v>0</v>
      </c>
      <c r="E11" s="67">
        <f>IFERROR(Cumul!B13/Cumul!I13,0)</f>
        <v>0</v>
      </c>
      <c r="F11" s="69">
        <f>IFERROR(Cumul!B13/Cumul!G13,0)</f>
        <v>0</v>
      </c>
    </row>
    <row r="12" spans="1:14" ht="18.5" x14ac:dyDescent="0.45">
      <c r="A12" s="23" t="s">
        <v>26</v>
      </c>
      <c r="B12" s="66">
        <f>IFERROR(Cumul!B14/Cumul!C14,0)</f>
        <v>0</v>
      </c>
      <c r="C12" s="68">
        <f>IFERROR(Cumul!F14/Cumul!C14,0)</f>
        <v>0</v>
      </c>
      <c r="D12" s="68">
        <f>IFERROR(Cumul!I14/Cumul!F14,0)</f>
        <v>0</v>
      </c>
      <c r="E12" s="67">
        <f>IFERROR(Cumul!B14/Cumul!I14,0)</f>
        <v>0</v>
      </c>
      <c r="F12" s="69">
        <f>IFERROR(Cumul!B14/Cumul!G14,0)</f>
        <v>0</v>
      </c>
    </row>
    <row r="13" spans="1:14" ht="18.5" x14ac:dyDescent="0.45">
      <c r="A13" s="23" t="s">
        <v>35</v>
      </c>
      <c r="B13" s="66">
        <f>IFERROR(Cumul!B15/Cumul!C15,0)</f>
        <v>0</v>
      </c>
      <c r="C13" s="68">
        <f>IFERROR(Cumul!F15/Cumul!C15,0)</f>
        <v>0</v>
      </c>
      <c r="D13" s="68">
        <f>IFERROR(Cumul!I15/Cumul!F15,0)</f>
        <v>0</v>
      </c>
      <c r="E13" s="67">
        <f>IFERROR(Cumul!B15/Cumul!I15,0)</f>
        <v>0</v>
      </c>
      <c r="F13" s="69">
        <f>IFERROR(Cumul!B15/Cumul!G15,0)</f>
        <v>0</v>
      </c>
    </row>
    <row r="14" spans="1:14" ht="19" thickBot="1" x14ac:dyDescent="0.5">
      <c r="A14" s="54" t="s">
        <v>17</v>
      </c>
      <c r="B14" s="70">
        <f>IFERROR(Cumul!B16/Cumul!C16,0)</f>
        <v>0</v>
      </c>
      <c r="C14" s="71">
        <f>IFERROR(Cumul!F16/Cumul!C16,0)</f>
        <v>0</v>
      </c>
      <c r="D14" s="71">
        <f>IFERROR(Cumul!I16/Cumul!F16,0)</f>
        <v>0</v>
      </c>
      <c r="E14" s="72">
        <f>IFERROR(Cumul!B16/Cumul!I16,0)</f>
        <v>0</v>
      </c>
      <c r="F14" s="73">
        <f>IFERROR(Cumul!B16/Cumul!G16,0)</f>
        <v>0</v>
      </c>
    </row>
    <row r="15" spans="1:14" ht="15" thickBot="1" x14ac:dyDescent="0.4">
      <c r="B15" s="66"/>
      <c r="E15" s="67"/>
      <c r="F15" s="66"/>
    </row>
    <row r="16" spans="1:14" ht="18.5" x14ac:dyDescent="0.45">
      <c r="A16" s="19" t="s">
        <v>34</v>
      </c>
      <c r="B16" s="61" t="s">
        <v>85</v>
      </c>
      <c r="C16" s="61" t="s">
        <v>59</v>
      </c>
      <c r="D16" s="62" t="s">
        <v>86</v>
      </c>
      <c r="E16" s="62" t="s">
        <v>87</v>
      </c>
      <c r="F16" s="62" t="s">
        <v>88</v>
      </c>
    </row>
    <row r="17" spans="1:6" ht="18.5" x14ac:dyDescent="0.45">
      <c r="A17" s="11" t="s">
        <v>21</v>
      </c>
      <c r="B17" s="66">
        <f>IFERROR(Cumul!B19/Cumul!C19,0)</f>
        <v>0</v>
      </c>
      <c r="C17" s="68">
        <f>IFERROR(Cumul!F19/Cumul!C19,0)</f>
        <v>0</v>
      </c>
      <c r="D17" s="68">
        <f>IFERROR(Cumul!I19/Cumul!F19,0)</f>
        <v>0</v>
      </c>
      <c r="E17" s="67">
        <f>IFERROR(Cumul!B19/Cumul!I19,0)</f>
        <v>0</v>
      </c>
      <c r="F17" s="69">
        <f>IFERROR(Cumul!B19/Cumul!G19,0)</f>
        <v>0</v>
      </c>
    </row>
    <row r="18" spans="1:6" ht="18.5" x14ac:dyDescent="0.45">
      <c r="A18" s="11" t="s">
        <v>91</v>
      </c>
      <c r="B18" s="66">
        <f>IFERROR(Cumul!B20/Cumul!C20,0)</f>
        <v>0</v>
      </c>
      <c r="C18" s="68">
        <f>IFERROR(Cumul!F20/Cumul!C20,0)</f>
        <v>0</v>
      </c>
      <c r="D18" s="68">
        <f>IFERROR(Cumul!I20/Cumul!F20,0)</f>
        <v>0</v>
      </c>
      <c r="E18" s="67">
        <f>IFERROR(Cumul!B20/Cumul!I20,0)</f>
        <v>0</v>
      </c>
      <c r="F18" s="69">
        <f>IFERROR(Cumul!B20/Cumul!G20,0)</f>
        <v>0</v>
      </c>
    </row>
    <row r="19" spans="1:6" ht="18.5" x14ac:dyDescent="0.45">
      <c r="A19" s="11" t="s">
        <v>89</v>
      </c>
      <c r="B19" s="66">
        <f>IFERROR(Cumul!B21/Cumul!C21,0)</f>
        <v>0</v>
      </c>
      <c r="C19" s="68">
        <f>IFERROR(Cumul!F21/Cumul!C21,0)</f>
        <v>0</v>
      </c>
      <c r="D19" s="68">
        <f>IFERROR(Cumul!I21/Cumul!F21,0)</f>
        <v>0</v>
      </c>
      <c r="E19" s="67">
        <f>IFERROR(Cumul!B21/Cumul!I21,0)</f>
        <v>0</v>
      </c>
      <c r="F19" s="69">
        <f>IFERROR(Cumul!B21/Cumul!G21,0)</f>
        <v>0</v>
      </c>
    </row>
    <row r="20" spans="1:6" ht="18.5" x14ac:dyDescent="0.45">
      <c r="A20" s="11" t="s">
        <v>90</v>
      </c>
      <c r="B20" s="66">
        <f>IFERROR(Cumul!B22/Cumul!C22,0)</f>
        <v>0</v>
      </c>
      <c r="C20" s="68">
        <f>IFERROR(Cumul!F22/Cumul!C22,0)</f>
        <v>0</v>
      </c>
      <c r="D20" s="68">
        <f>IFERROR(Cumul!I22/Cumul!F22,0)</f>
        <v>0</v>
      </c>
      <c r="E20" s="67">
        <f>IFERROR(Cumul!B22/Cumul!I22,0)</f>
        <v>0</v>
      </c>
      <c r="F20" s="69">
        <f>IFERROR(Cumul!B22/Cumul!G22,0)</f>
        <v>0</v>
      </c>
    </row>
    <row r="21" spans="1:6" ht="18.5" x14ac:dyDescent="0.45">
      <c r="A21" s="11" t="s">
        <v>22</v>
      </c>
      <c r="B21" s="66">
        <f>IFERROR(Cumul!B23/Cumul!C23,0)</f>
        <v>0</v>
      </c>
      <c r="C21" s="68">
        <f>IFERROR(Cumul!F23/Cumul!C23,0)</f>
        <v>0</v>
      </c>
      <c r="D21" s="68">
        <f>IFERROR(Cumul!I23/Cumul!F23,0)</f>
        <v>0</v>
      </c>
      <c r="E21" s="67">
        <f>IFERROR(Cumul!B23/Cumul!I23,0)</f>
        <v>0</v>
      </c>
      <c r="F21" s="69">
        <f>IFERROR(Cumul!B23/Cumul!G23,0)</f>
        <v>0</v>
      </c>
    </row>
    <row r="22" spans="1:6" ht="18.5" x14ac:dyDescent="0.45">
      <c r="A22" s="11" t="s">
        <v>23</v>
      </c>
      <c r="B22" s="66">
        <f>IFERROR(Cumul!B24/Cumul!C24,0)</f>
        <v>0</v>
      </c>
      <c r="C22" s="68">
        <f>IFERROR(Cumul!F24/Cumul!C24,0)</f>
        <v>0</v>
      </c>
      <c r="D22" s="68">
        <f>IFERROR(Cumul!I24/Cumul!F24,0)</f>
        <v>0</v>
      </c>
      <c r="E22" s="67">
        <f>IFERROR(Cumul!B24/Cumul!I24,0)</f>
        <v>0</v>
      </c>
      <c r="F22" s="69">
        <f>IFERROR(Cumul!B24/Cumul!G24,0)</f>
        <v>0</v>
      </c>
    </row>
    <row r="23" spans="1:6" ht="18.5" x14ac:dyDescent="0.45">
      <c r="A23" s="11" t="s">
        <v>24</v>
      </c>
      <c r="B23" s="66">
        <f>IFERROR(Cumul!B25/Cumul!C25,0)</f>
        <v>0</v>
      </c>
      <c r="C23" s="68">
        <f>IFERROR(Cumul!F25/Cumul!C25,0)</f>
        <v>0</v>
      </c>
      <c r="D23" s="68">
        <f>IFERROR(Cumul!I25/Cumul!F25,0)</f>
        <v>0</v>
      </c>
      <c r="E23" s="67">
        <f>IFERROR(Cumul!B25/Cumul!I25,0)</f>
        <v>0</v>
      </c>
      <c r="F23" s="69">
        <f>IFERROR(Cumul!B25/Cumul!G25,0)</f>
        <v>0</v>
      </c>
    </row>
    <row r="24" spans="1:6" ht="18.5" x14ac:dyDescent="0.45">
      <c r="A24" s="11" t="s">
        <v>25</v>
      </c>
      <c r="B24" s="66">
        <f>IFERROR(Cumul!B26/Cumul!C26,0)</f>
        <v>0</v>
      </c>
      <c r="C24" s="68">
        <f>IFERROR(Cumul!F26/Cumul!C26,0)</f>
        <v>0</v>
      </c>
      <c r="D24" s="68">
        <f>IFERROR(Cumul!I26/Cumul!F26,0)</f>
        <v>0</v>
      </c>
      <c r="E24" s="67">
        <f>IFERROR(Cumul!B26/Cumul!I26,0)</f>
        <v>0</v>
      </c>
      <c r="F24" s="69">
        <f>IFERROR(Cumul!B26/Cumul!G26,0)</f>
        <v>0</v>
      </c>
    </row>
    <row r="25" spans="1:6" ht="18.5" x14ac:dyDescent="0.45">
      <c r="A25" s="11" t="s">
        <v>37</v>
      </c>
      <c r="B25" s="66">
        <f>IFERROR(Cumul!B27/Cumul!C27,0)</f>
        <v>0</v>
      </c>
      <c r="C25" s="68">
        <f>IFERROR(Cumul!F27/Cumul!C27,0)</f>
        <v>0</v>
      </c>
      <c r="D25" s="68">
        <f>IFERROR(Cumul!I27/Cumul!F27,0)</f>
        <v>0</v>
      </c>
      <c r="E25" s="67">
        <f>IFERROR(Cumul!B27/Cumul!I27,0)</f>
        <v>0</v>
      </c>
      <c r="F25" s="69">
        <f>IFERROR(Cumul!B27/Cumul!G27,0)</f>
        <v>0</v>
      </c>
    </row>
    <row r="26" spans="1:6" ht="19" thickBot="1" x14ac:dyDescent="0.5">
      <c r="A26" s="54" t="s">
        <v>17</v>
      </c>
      <c r="B26" s="70">
        <f>IFERROR(Cumul!B28/Cumul!C28,0)</f>
        <v>0</v>
      </c>
      <c r="C26" s="71">
        <f>IFERROR(Cumul!F28/Cumul!C28,0)</f>
        <v>0</v>
      </c>
      <c r="D26" s="71">
        <f>IFERROR(Cumul!I28/Cumul!F28,0)</f>
        <v>0</v>
      </c>
      <c r="E26" s="72">
        <f>IFERROR(Cumul!B28/Cumul!I28,0)</f>
        <v>0</v>
      </c>
      <c r="F26" s="73">
        <f>IFERROR(Cumul!B28/Cumul!G28,0)</f>
        <v>0</v>
      </c>
    </row>
    <row r="27" spans="1:6" ht="15" thickBot="1" x14ac:dyDescent="0.4">
      <c r="B27" s="66"/>
      <c r="D27" s="57"/>
      <c r="E27" s="67"/>
      <c r="F27" s="66"/>
    </row>
    <row r="28" spans="1:6" ht="18.5" x14ac:dyDescent="0.45">
      <c r="A28" s="20" t="s">
        <v>20</v>
      </c>
      <c r="B28" s="61" t="s">
        <v>85</v>
      </c>
      <c r="C28" s="61" t="s">
        <v>59</v>
      </c>
      <c r="D28" s="62" t="s">
        <v>86</v>
      </c>
      <c r="E28" s="62" t="s">
        <v>87</v>
      </c>
      <c r="F28" s="62" t="s">
        <v>88</v>
      </c>
    </row>
    <row r="29" spans="1:6" ht="18.5" x14ac:dyDescent="0.45">
      <c r="A29" s="11" t="s">
        <v>47</v>
      </c>
      <c r="B29" s="66">
        <f>IFERROR(Cumul!B31/Cumul!C31,0)</f>
        <v>0</v>
      </c>
      <c r="C29" s="68">
        <f>IFERROR(Cumul!F31/Cumul!C31,0)</f>
        <v>0</v>
      </c>
      <c r="D29" s="68">
        <f>IFERROR(Cumul!I31/Cumul!F31,0)</f>
        <v>0</v>
      </c>
      <c r="E29" s="67">
        <f>IFERROR(Cumul!B31/Cumul!I31,0)</f>
        <v>0</v>
      </c>
      <c r="F29" s="69">
        <f>IFERROR(Cumul!B31/Cumul!G31,0)</f>
        <v>0</v>
      </c>
    </row>
    <row r="30" spans="1:6" ht="18.5" x14ac:dyDescent="0.45">
      <c r="A30" s="11" t="s">
        <v>36</v>
      </c>
      <c r="B30" s="66">
        <f>IFERROR(Cumul!B32/Cumul!C32,0)</f>
        <v>0</v>
      </c>
      <c r="C30" s="68">
        <f>IFERROR(Cumul!F32/Cumul!C32,0)</f>
        <v>0</v>
      </c>
      <c r="D30" s="68">
        <f>IFERROR(Cumul!I32/Cumul!F32,0)</f>
        <v>0</v>
      </c>
      <c r="E30" s="67">
        <f>IFERROR(Cumul!B32/Cumul!I32,0)</f>
        <v>0</v>
      </c>
      <c r="F30" s="69">
        <f>IFERROR(Cumul!B32/Cumul!G32,0)</f>
        <v>0</v>
      </c>
    </row>
    <row r="31" spans="1:6" ht="18.5" x14ac:dyDescent="0.45">
      <c r="A31" s="11" t="s">
        <v>30</v>
      </c>
      <c r="B31" s="66">
        <f>IFERROR(Cumul!B33/Cumul!C33,0)</f>
        <v>0</v>
      </c>
      <c r="C31" s="68">
        <f>IFERROR(Cumul!F33/Cumul!C33,0)</f>
        <v>0</v>
      </c>
      <c r="D31" s="68">
        <f>IFERROR(Cumul!I33/Cumul!F33,0)</f>
        <v>0</v>
      </c>
      <c r="E31" s="67">
        <f>IFERROR(Cumul!B33/Cumul!I33,0)</f>
        <v>0</v>
      </c>
      <c r="F31" s="69">
        <f>IFERROR(Cumul!B33/Cumul!G33,0)</f>
        <v>0</v>
      </c>
    </row>
    <row r="32" spans="1:6" ht="18.5" x14ac:dyDescent="0.45">
      <c r="A32" s="11" t="s">
        <v>28</v>
      </c>
      <c r="B32" s="66">
        <f>IFERROR(Cumul!B34/Cumul!C34,0)</f>
        <v>0</v>
      </c>
      <c r="C32" s="68">
        <f>IFERROR(Cumul!F34/Cumul!C34,0)</f>
        <v>0</v>
      </c>
      <c r="D32" s="68">
        <f>IFERROR(Cumul!I34/Cumul!F34,0)</f>
        <v>0</v>
      </c>
      <c r="E32" s="67">
        <f>IFERROR(Cumul!B34/Cumul!I34,0)</f>
        <v>0</v>
      </c>
      <c r="F32" s="69">
        <f>IFERROR(Cumul!B34/Cumul!G34,0)</f>
        <v>0</v>
      </c>
    </row>
    <row r="33" spans="1:14" ht="18.5" x14ac:dyDescent="0.45">
      <c r="A33" s="11" t="s">
        <v>31</v>
      </c>
      <c r="B33" s="66">
        <f>IFERROR(Cumul!B35/Cumul!C35,0)</f>
        <v>0</v>
      </c>
      <c r="C33" s="68">
        <f>IFERROR(Cumul!F35/Cumul!C35,0)</f>
        <v>0</v>
      </c>
      <c r="D33" s="68">
        <f>IFERROR(Cumul!I35/Cumul!F35,0)</f>
        <v>0</v>
      </c>
      <c r="E33" s="67">
        <f>IFERROR(Cumul!B35/Cumul!I35,0)</f>
        <v>0</v>
      </c>
      <c r="F33" s="69">
        <f>IFERROR(Cumul!B35/Cumul!G35,0)</f>
        <v>0</v>
      </c>
    </row>
    <row r="34" spans="1:14" ht="18.5" x14ac:dyDescent="0.45">
      <c r="A34" s="11" t="s">
        <v>29</v>
      </c>
      <c r="B34" s="66">
        <f>IFERROR(Cumul!B36/Cumul!C36,0)</f>
        <v>0</v>
      </c>
      <c r="C34" s="68">
        <f>IFERROR(Cumul!F36/Cumul!C36,0)</f>
        <v>0</v>
      </c>
      <c r="D34" s="68">
        <f>IFERROR(Cumul!I36/Cumul!F36,0)</f>
        <v>0</v>
      </c>
      <c r="E34" s="67">
        <f>IFERROR(Cumul!B36/Cumul!I36,0)</f>
        <v>0</v>
      </c>
      <c r="F34" s="69">
        <f>IFERROR(Cumul!B36/Cumul!G36,0)</f>
        <v>0</v>
      </c>
    </row>
    <row r="35" spans="1:14" ht="18.5" x14ac:dyDescent="0.45">
      <c r="A35" s="11" t="s">
        <v>32</v>
      </c>
      <c r="B35" s="66">
        <f>IFERROR(Cumul!B37/Cumul!C37,0)</f>
        <v>0</v>
      </c>
      <c r="C35" s="68">
        <f>IFERROR(Cumul!F37/Cumul!C37,0)</f>
        <v>0</v>
      </c>
      <c r="D35" s="68">
        <f>IFERROR(Cumul!I37/Cumul!F37,0)</f>
        <v>0</v>
      </c>
      <c r="E35" s="67">
        <f>IFERROR(Cumul!B37/Cumul!I37,0)</f>
        <v>0</v>
      </c>
      <c r="F35" s="69">
        <f>IFERROR(Cumul!B37/Cumul!G37,0)</f>
        <v>0</v>
      </c>
    </row>
    <row r="36" spans="1:14" ht="19" thickBot="1" x14ac:dyDescent="0.5">
      <c r="A36" s="54" t="s">
        <v>17</v>
      </c>
      <c r="B36" s="70">
        <f>IFERROR(Cumul!B38/Cumul!C38,0)</f>
        <v>0</v>
      </c>
      <c r="C36" s="71">
        <f>IFERROR(Cumul!F38/Cumul!C38,0)</f>
        <v>0</v>
      </c>
      <c r="D36" s="71">
        <f>IFERROR(Cumul!I38/Cumul!F38,0)</f>
        <v>0</v>
      </c>
      <c r="E36" s="72">
        <f>IFERROR(Cumul!B38/Cumul!I38,0)</f>
        <v>0</v>
      </c>
      <c r="F36" s="73">
        <f>IFERROR(Cumul!B38/Cumul!G38,0)</f>
        <v>0</v>
      </c>
    </row>
    <row r="37" spans="1:14" ht="15" thickBot="1" x14ac:dyDescent="0.4">
      <c r="B37" s="66"/>
      <c r="D37" s="57"/>
      <c r="E37" s="67"/>
      <c r="F37" s="66"/>
    </row>
    <row r="38" spans="1:14" ht="18.5" x14ac:dyDescent="0.45">
      <c r="A38" s="20" t="s">
        <v>38</v>
      </c>
      <c r="B38" s="61" t="s">
        <v>85</v>
      </c>
      <c r="C38" s="61" t="s">
        <v>59</v>
      </c>
      <c r="D38" s="62" t="s">
        <v>86</v>
      </c>
      <c r="E38" s="62" t="s">
        <v>87</v>
      </c>
      <c r="F38" s="62" t="s">
        <v>88</v>
      </c>
    </row>
    <row r="39" spans="1:14" ht="19" thickBot="1" x14ac:dyDescent="0.5">
      <c r="A39" s="54" t="s">
        <v>17</v>
      </c>
      <c r="B39" s="70">
        <f>IFERROR(Cumul!B51/Cumul!C51,0)</f>
        <v>0</v>
      </c>
      <c r="C39" s="71">
        <f>IFERROR(Cumul!F51/Cumul!C51,0)</f>
        <v>0</v>
      </c>
      <c r="D39" s="71">
        <f>IFERROR(Cumul!I51/Cumul!F51,0)</f>
        <v>0</v>
      </c>
      <c r="E39" s="72">
        <f>IFERROR(Cumul!B51/Cumul!I51,0)</f>
        <v>0</v>
      </c>
      <c r="F39" s="73">
        <f>IFERROR(Cumul!B51/Cumul!G51,0)</f>
        <v>0</v>
      </c>
    </row>
    <row r="40" spans="1:14" x14ac:dyDescent="0.35">
      <c r="B40" s="66"/>
      <c r="D40" s="57"/>
      <c r="E40" s="67"/>
      <c r="F40" s="66"/>
    </row>
    <row r="41" spans="1:14" ht="19" thickBot="1" x14ac:dyDescent="0.5">
      <c r="A41" s="55" t="s">
        <v>46</v>
      </c>
      <c r="B41" s="74">
        <f>IFERROR(Cumul!B53/Cumul!C53,0)</f>
        <v>0</v>
      </c>
      <c r="C41" s="75">
        <f>IFERROR(Cumul!F53/Cumul!C53,0)</f>
        <v>0</v>
      </c>
      <c r="D41" s="75">
        <f>IFERROR(Cumul!I53/Cumul!F53,0)</f>
        <v>0</v>
      </c>
      <c r="E41" s="76">
        <f>IFERROR(Cumul!B53/Cumul!I53,0)</f>
        <v>0</v>
      </c>
      <c r="F41" s="74">
        <f>IFERROR(Cumul!B53/Cumul!G53,0)</f>
        <v>0</v>
      </c>
      <c r="G41" s="75">
        <f>IFERROR(Cumul!M8/Cumul!I8,0)</f>
        <v>0</v>
      </c>
      <c r="H41" s="75">
        <f>IFERROR(Cumul!O8/Cumul!I8,0)</f>
        <v>0</v>
      </c>
      <c r="I41" s="75">
        <f>IFERROR(Cumul!Q8/Cumul!I8,0)</f>
        <v>0</v>
      </c>
      <c r="J41" s="75">
        <f>IFERROR(Cumul!S8/Cumul!I8,0)</f>
        <v>0</v>
      </c>
      <c r="K41" s="75">
        <f>IFERROR(Cumul!T8/Cumul!I8,0)</f>
        <v>0</v>
      </c>
      <c r="L41" s="75">
        <f>IFERROR(Cumul!U8/Cumul!I8,0)</f>
        <v>0</v>
      </c>
      <c r="M41" s="75">
        <f>IFERROR(Cumul!W8/Cumul!I8,0)</f>
        <v>0</v>
      </c>
      <c r="N41" s="75">
        <f>IFERROR(Cumul!X8/Cumul!I8,0)</f>
        <v>0</v>
      </c>
    </row>
    <row r="42" spans="1:14" ht="18.5" x14ac:dyDescent="0.45">
      <c r="A42" s="77"/>
      <c r="B42" s="78"/>
      <c r="C42" s="79"/>
      <c r="D42" s="79"/>
      <c r="E42" s="80"/>
      <c r="F42" s="78"/>
    </row>
    <row r="43" spans="1:14" ht="19" thickBot="1" x14ac:dyDescent="0.5">
      <c r="A43" s="55" t="s">
        <v>41</v>
      </c>
      <c r="B43" s="74">
        <f>IFERROR(Cumul!B66/Cumul!C66,0)</f>
        <v>0</v>
      </c>
      <c r="C43" s="75">
        <f>IFERROR(Cumul!F66/Cumul!C66,0)</f>
        <v>0</v>
      </c>
      <c r="D43" s="75">
        <f>IFERROR(Cumul!I66/Cumul!F66,0)</f>
        <v>0</v>
      </c>
      <c r="E43" s="76">
        <f>IFERROR(Cumul!B66/Cumul!I66,0)</f>
        <v>0</v>
      </c>
      <c r="F43" s="74">
        <f>IFERROR(Cumul!B66/Cumul!G66,0)</f>
        <v>0</v>
      </c>
      <c r="G43" s="75">
        <f>IFERROR(Cumul!M66/Cumul!I66,0)</f>
        <v>0</v>
      </c>
      <c r="H43" s="75">
        <f>IFERROR(Cumul!O66/Cumul!I66,0)</f>
        <v>0</v>
      </c>
      <c r="I43" s="75">
        <f>IFERROR(Cumul!Q66/Cumul!I66,0)</f>
        <v>0</v>
      </c>
      <c r="J43" s="75">
        <f>IFERROR(Cumul!S66/Cumul!I66,0)</f>
        <v>0</v>
      </c>
      <c r="K43" s="75">
        <f>IFERROR(Cumul!T66/Cumul!I66,0)</f>
        <v>0</v>
      </c>
      <c r="L43" s="75">
        <f>IFERROR(Cumul!U66/Cumul!I66,0)</f>
        <v>0</v>
      </c>
      <c r="M43" s="75">
        <f>IFERROR(Cumul!W66/Cumul!I66,0)</f>
        <v>0</v>
      </c>
      <c r="N43" s="75">
        <f>IFERROR(Cumul!X66/Cumul!I66,0)</f>
        <v>0</v>
      </c>
    </row>
    <row r="45" spans="1:14" ht="19" thickBot="1" x14ac:dyDescent="0.5">
      <c r="A45" s="55" t="s">
        <v>42</v>
      </c>
      <c r="B45" s="74">
        <f>IFERROR(Cumul!B68/Cumul!C68,0)</f>
        <v>0</v>
      </c>
      <c r="C45" s="75">
        <f>IFERROR(Cumul!F68/Cumul!C68,0)</f>
        <v>0</v>
      </c>
      <c r="D45" s="75">
        <f>IFERROR(Cumul!I68/Cumul!F68,0)</f>
        <v>0</v>
      </c>
      <c r="E45" s="76">
        <f>IFERROR(Cumul!B68/Cumul!I68,0)</f>
        <v>0</v>
      </c>
      <c r="F45" s="74">
        <f>IFERROR(Cumul!B68/Cumul!G68,0)</f>
        <v>0</v>
      </c>
      <c r="G45" s="75">
        <f>IFERROR(Cumul!M10/Cumul!I10,0)</f>
        <v>0</v>
      </c>
      <c r="H45" s="75">
        <f>IFERROR(Cumul!O10/Cumul!I10,0)</f>
        <v>0</v>
      </c>
      <c r="I45" s="75">
        <f>IFERROR(Cumul!Q10/Cumul!I10,0)</f>
        <v>0</v>
      </c>
      <c r="J45" s="75">
        <f>IFERROR(Cumul!S10/Cumul!I10,0)</f>
        <v>0</v>
      </c>
      <c r="K45" s="75">
        <f>IFERROR(Cumul!T10/Cumul!I10,0)</f>
        <v>0</v>
      </c>
      <c r="L45" s="75">
        <f>IFERROR(Cumul!U10/Cumul!I10,0)</f>
        <v>0</v>
      </c>
      <c r="M45" s="75">
        <f>IFERROR(Cumul!W10/Cumul!I10,0)</f>
        <v>0</v>
      </c>
      <c r="N45" s="75">
        <f>IFERROR(Cumul!X10/Cumul!I10,0)</f>
        <v>0</v>
      </c>
    </row>
  </sheetData>
  <sheetProtection algorithmName="SHA-512" hashValue="6r6QKFFY2Co9rXwts643K5A0xmAPrtMYJBEA7xlYe0JxFPEpbnqpYLO3kCmcGjAev6DRU3hafrEC+Jlrds4c6Q==" saltValue="O79ozca32h3DszVxMBqViA==" spinCount="100000" sheet="1" objects="1" scenarios="1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A4FF6-677D-49EB-A5C9-3C726CE66ABC}">
  <sheetPr codeName="Blad4"/>
  <dimension ref="A4:Y68"/>
  <sheetViews>
    <sheetView zoomScale="70" zoomScaleNormal="70" workbookViewId="0">
      <selection activeCell="A5" sqref="A5:XFD5"/>
    </sheetView>
  </sheetViews>
  <sheetFormatPr defaultColWidth="8.81640625" defaultRowHeight="14.5" x14ac:dyDescent="0.35"/>
  <cols>
    <col min="1" max="1" width="55.81640625" customWidth="1"/>
    <col min="2" max="3" width="20.7265625" style="1" customWidth="1"/>
    <col min="4" max="6" width="20.7265625" customWidth="1"/>
    <col min="7" max="8" width="28.90625" customWidth="1"/>
    <col min="9" max="9" width="27.453125" customWidth="1"/>
    <col min="10" max="10" width="23.6328125" hidden="1" customWidth="1"/>
    <col min="11" max="11" width="15.453125" customWidth="1"/>
    <col min="12" max="12" width="22.1796875" customWidth="1"/>
    <col min="13" max="13" width="16.6328125" customWidth="1"/>
    <col min="14" max="14" width="23.08984375" customWidth="1"/>
    <col min="15" max="15" width="29.08984375" customWidth="1"/>
    <col min="16" max="16" width="23.08984375" customWidth="1"/>
    <col min="17" max="17" width="16.08984375" customWidth="1"/>
    <col min="18" max="18" width="21.81640625" customWidth="1"/>
    <col min="19" max="19" width="19.453125" customWidth="1"/>
    <col min="20" max="20" width="16.36328125" customWidth="1"/>
    <col min="21" max="21" width="15" customWidth="1"/>
    <col min="22" max="22" width="21.81640625" customWidth="1"/>
    <col min="23" max="23" width="11.6328125" customWidth="1"/>
    <col min="24" max="24" width="13.36328125" customWidth="1"/>
    <col min="25" max="25" width="11.36328125" customWidth="1"/>
  </cols>
  <sheetData>
    <row r="4" spans="1:25" s="2" customFormat="1" ht="26" x14ac:dyDescent="0.6">
      <c r="A4" s="50" t="s">
        <v>73</v>
      </c>
      <c r="B4" s="12"/>
      <c r="C4" s="12"/>
    </row>
    <row r="5" spans="1:25" s="2" customFormat="1" ht="26" x14ac:dyDescent="0.6">
      <c r="A5" s="51" t="str">
        <f>Jan!A5</f>
        <v xml:space="preserve">NAAM: </v>
      </c>
      <c r="B5" s="12"/>
      <c r="C5" s="12"/>
      <c r="G5" s="77" t="s">
        <v>92</v>
      </c>
      <c r="M5" s="77" t="s">
        <v>93</v>
      </c>
      <c r="Q5" s="77" t="s">
        <v>94</v>
      </c>
      <c r="X5" s="77" t="s">
        <v>95</v>
      </c>
    </row>
    <row r="6" spans="1:25" ht="15" thickBot="1" x14ac:dyDescent="0.4">
      <c r="K6" s="1" t="s">
        <v>57</v>
      </c>
    </row>
    <row r="7" spans="1:25" s="4" customFormat="1" ht="18.5" x14ac:dyDescent="0.45">
      <c r="A7" s="38"/>
      <c r="B7" s="6" t="s">
        <v>19</v>
      </c>
      <c r="C7" s="6" t="s">
        <v>18</v>
      </c>
      <c r="D7" s="6" t="s">
        <v>45</v>
      </c>
      <c r="E7" s="6" t="s">
        <v>43</v>
      </c>
      <c r="F7" s="7" t="s">
        <v>44</v>
      </c>
      <c r="G7" s="6" t="s">
        <v>13</v>
      </c>
      <c r="H7" s="6" t="s">
        <v>14</v>
      </c>
      <c r="I7" s="7" t="s">
        <v>15</v>
      </c>
      <c r="J7" s="6" t="s">
        <v>9</v>
      </c>
      <c r="K7" s="7" t="s">
        <v>16</v>
      </c>
      <c r="L7" s="7" t="s">
        <v>4</v>
      </c>
      <c r="M7" s="6" t="s">
        <v>11</v>
      </c>
      <c r="N7" s="7" t="s">
        <v>5</v>
      </c>
      <c r="O7" s="6" t="s">
        <v>0</v>
      </c>
      <c r="P7" s="7" t="s">
        <v>7</v>
      </c>
      <c r="Q7" s="6" t="s">
        <v>1</v>
      </c>
      <c r="R7" s="7" t="s">
        <v>6</v>
      </c>
      <c r="S7" s="6" t="s">
        <v>2</v>
      </c>
      <c r="T7" s="6" t="s">
        <v>3</v>
      </c>
      <c r="U7" s="8">
        <v>0.35</v>
      </c>
      <c r="V7" s="9" t="s">
        <v>8</v>
      </c>
      <c r="W7" s="8">
        <v>0.42</v>
      </c>
      <c r="X7" s="8">
        <v>0.5</v>
      </c>
      <c r="Y7" s="10" t="s">
        <v>10</v>
      </c>
    </row>
    <row r="8" spans="1:25" s="16" customFormat="1" ht="18.5" x14ac:dyDescent="0.45">
      <c r="A8" s="35" t="s">
        <v>46</v>
      </c>
      <c r="B8" s="42">
        <f t="shared" ref="B8:I8" si="0">B53</f>
        <v>0</v>
      </c>
      <c r="C8" s="42">
        <f t="shared" si="0"/>
        <v>0</v>
      </c>
      <c r="D8" s="42">
        <f t="shared" si="0"/>
        <v>0</v>
      </c>
      <c r="E8" s="42">
        <f t="shared" si="0"/>
        <v>0</v>
      </c>
      <c r="F8" s="42">
        <f t="shared" si="0"/>
        <v>0</v>
      </c>
      <c r="G8" s="42">
        <f t="shared" si="0"/>
        <v>0</v>
      </c>
      <c r="H8" s="42">
        <f t="shared" si="0"/>
        <v>0</v>
      </c>
      <c r="I8" s="42">
        <f t="shared" si="0"/>
        <v>0</v>
      </c>
      <c r="J8" s="42"/>
      <c r="K8" s="42">
        <f>K53</f>
        <v>0</v>
      </c>
      <c r="L8" s="43" t="e">
        <f>K8/I8</f>
        <v>#DIV/0!</v>
      </c>
      <c r="M8" s="48"/>
      <c r="N8" s="44" t="e">
        <f>M8/I8</f>
        <v>#DIV/0!</v>
      </c>
      <c r="O8" s="82"/>
      <c r="P8" s="44" t="e">
        <f t="shared" ref="P8:P10" si="1">O8/M8</f>
        <v>#DIV/0!</v>
      </c>
      <c r="Q8" s="82"/>
      <c r="R8" s="44" t="e">
        <f>Q8/O8</f>
        <v>#DIV/0!</v>
      </c>
      <c r="S8" s="82"/>
      <c r="T8" s="82"/>
      <c r="U8" s="83"/>
      <c r="V8" s="44" t="e">
        <f>U8/O8</f>
        <v>#DIV/0!</v>
      </c>
      <c r="W8" s="83"/>
      <c r="X8" s="83"/>
      <c r="Y8" s="84"/>
    </row>
    <row r="9" spans="1:25" s="16" customFormat="1" ht="18.5" x14ac:dyDescent="0.45">
      <c r="A9" s="35" t="s">
        <v>41</v>
      </c>
      <c r="B9" s="42">
        <f t="shared" ref="B9:I9" si="2">B66</f>
        <v>0</v>
      </c>
      <c r="C9" s="42">
        <f t="shared" si="2"/>
        <v>0</v>
      </c>
      <c r="D9" s="42">
        <f t="shared" si="2"/>
        <v>0</v>
      </c>
      <c r="E9" s="42">
        <f t="shared" si="2"/>
        <v>0</v>
      </c>
      <c r="F9" s="42">
        <f t="shared" si="2"/>
        <v>0</v>
      </c>
      <c r="G9" s="42">
        <f t="shared" si="2"/>
        <v>0</v>
      </c>
      <c r="H9" s="42">
        <f t="shared" si="2"/>
        <v>0</v>
      </c>
      <c r="I9" s="42">
        <f t="shared" si="2"/>
        <v>0</v>
      </c>
      <c r="J9" s="42" t="e">
        <f>#REF!</f>
        <v>#REF!</v>
      </c>
      <c r="K9" s="42">
        <f>K66</f>
        <v>0</v>
      </c>
      <c r="L9" s="43" t="e">
        <f>K9/I9</f>
        <v>#DIV/0!</v>
      </c>
      <c r="M9" s="42">
        <f>M66</f>
        <v>0</v>
      </c>
      <c r="N9" s="44" t="e">
        <f t="shared" ref="N9" si="3">M9/I9</f>
        <v>#DIV/0!</v>
      </c>
      <c r="O9" s="42">
        <f>O66</f>
        <v>0</v>
      </c>
      <c r="P9" s="44" t="e">
        <f>O9/M9</f>
        <v>#DIV/0!</v>
      </c>
      <c r="Q9" s="42">
        <f>Q66</f>
        <v>0</v>
      </c>
      <c r="R9" s="44" t="e">
        <f t="shared" ref="R9:R10" si="4">Q9/O9</f>
        <v>#DIV/0!</v>
      </c>
      <c r="S9" s="42">
        <f>S66</f>
        <v>0</v>
      </c>
      <c r="T9" s="42">
        <f>T66</f>
        <v>0</v>
      </c>
      <c r="U9" s="42">
        <f>U66</f>
        <v>0</v>
      </c>
      <c r="V9" s="44" t="e">
        <f>U9/O9</f>
        <v>#DIV/0!</v>
      </c>
      <c r="W9" s="42">
        <f>W66</f>
        <v>0</v>
      </c>
      <c r="X9" s="42">
        <f>X66</f>
        <v>0</v>
      </c>
      <c r="Y9" s="42">
        <f>Y66</f>
        <v>0</v>
      </c>
    </row>
    <row r="10" spans="1:25" s="16" customFormat="1" ht="18.5" x14ac:dyDescent="0.45">
      <c r="A10" s="35" t="s">
        <v>42</v>
      </c>
      <c r="B10" s="36">
        <f t="shared" ref="B10:I10" si="5">B8+B9</f>
        <v>0</v>
      </c>
      <c r="C10" s="36">
        <f t="shared" si="5"/>
        <v>0</v>
      </c>
      <c r="D10" s="36">
        <f t="shared" si="5"/>
        <v>0</v>
      </c>
      <c r="E10" s="36">
        <f t="shared" si="5"/>
        <v>0</v>
      </c>
      <c r="F10" s="36">
        <f t="shared" si="5"/>
        <v>0</v>
      </c>
      <c r="G10" s="36">
        <f t="shared" si="5"/>
        <v>0</v>
      </c>
      <c r="H10" s="36">
        <f t="shared" si="5"/>
        <v>0</v>
      </c>
      <c r="I10" s="36">
        <f t="shared" si="5"/>
        <v>0</v>
      </c>
      <c r="J10" s="36"/>
      <c r="K10" s="36">
        <f>K8+K9</f>
        <v>0</v>
      </c>
      <c r="L10" s="37" t="e">
        <f>K10/I10</f>
        <v>#DIV/0!</v>
      </c>
      <c r="M10" s="36">
        <f>M8+M9</f>
        <v>0</v>
      </c>
      <c r="N10" s="44" t="e">
        <f>M10/I10</f>
        <v>#DIV/0!</v>
      </c>
      <c r="O10" s="36">
        <f>O8+O9</f>
        <v>0</v>
      </c>
      <c r="P10" s="44" t="e">
        <f t="shared" si="1"/>
        <v>#DIV/0!</v>
      </c>
      <c r="Q10" s="36">
        <f>Q8+Q9</f>
        <v>0</v>
      </c>
      <c r="R10" s="44" t="e">
        <f t="shared" si="4"/>
        <v>#DIV/0!</v>
      </c>
      <c r="S10" s="36">
        <f>S8+S9</f>
        <v>0</v>
      </c>
      <c r="T10" s="36">
        <f>T8+T9</f>
        <v>0</v>
      </c>
      <c r="U10" s="36">
        <f>U8+U9</f>
        <v>0</v>
      </c>
      <c r="V10" s="44" t="e">
        <f t="shared" ref="V10" si="6">U10/O10</f>
        <v>#DIV/0!</v>
      </c>
      <c r="W10" s="36">
        <f>W8+W9</f>
        <v>0</v>
      </c>
      <c r="X10" s="36">
        <f>X8+X9</f>
        <v>0</v>
      </c>
      <c r="Y10" s="36">
        <f>Y8+Y9</f>
        <v>0</v>
      </c>
    </row>
    <row r="11" spans="1:25" ht="15" thickBot="1" x14ac:dyDescent="0.4"/>
    <row r="12" spans="1:25" s="4" customFormat="1" ht="18.5" x14ac:dyDescent="0.45">
      <c r="A12" s="19" t="s">
        <v>33</v>
      </c>
      <c r="B12" s="6" t="s">
        <v>19</v>
      </c>
      <c r="C12" s="6" t="s">
        <v>18</v>
      </c>
      <c r="D12" s="6" t="s">
        <v>45</v>
      </c>
      <c r="E12" s="6" t="s">
        <v>43</v>
      </c>
      <c r="F12" s="7" t="s">
        <v>44</v>
      </c>
      <c r="G12" s="6" t="s">
        <v>13</v>
      </c>
      <c r="H12" s="6" t="s">
        <v>14</v>
      </c>
      <c r="I12" s="7" t="s">
        <v>15</v>
      </c>
      <c r="J12" s="6" t="s">
        <v>9</v>
      </c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9"/>
      <c r="V12" s="29"/>
      <c r="W12" s="29"/>
      <c r="X12" s="29"/>
      <c r="Y12" s="28"/>
    </row>
    <row r="13" spans="1:25" s="4" customFormat="1" ht="18.5" x14ac:dyDescent="0.45">
      <c r="A13" s="23" t="s">
        <v>27</v>
      </c>
      <c r="B13" s="81"/>
      <c r="C13" s="81"/>
      <c r="D13" s="82"/>
      <c r="E13" s="82"/>
      <c r="F13" s="22">
        <f>SUM(D13:E13)</f>
        <v>0</v>
      </c>
      <c r="G13" s="82"/>
      <c r="H13" s="82"/>
      <c r="I13" s="22">
        <f>SUM(G13:H13)</f>
        <v>0</v>
      </c>
      <c r="J13" s="21"/>
      <c r="K13" s="28"/>
      <c r="L13" s="28"/>
      <c r="M13" s="28"/>
      <c r="N13" s="30"/>
      <c r="O13" s="28"/>
      <c r="P13" s="30"/>
      <c r="Q13" s="28"/>
      <c r="R13" s="30"/>
      <c r="S13" s="28"/>
      <c r="T13" s="28"/>
      <c r="U13" s="29"/>
      <c r="V13" s="30"/>
      <c r="W13" s="29"/>
      <c r="X13" s="29"/>
      <c r="Y13" s="28"/>
    </row>
    <row r="14" spans="1:25" s="4" customFormat="1" ht="18.5" x14ac:dyDescent="0.45">
      <c r="A14" s="23" t="s">
        <v>26</v>
      </c>
      <c r="B14" s="47"/>
      <c r="C14" s="47"/>
      <c r="D14" s="48"/>
      <c r="E14" s="82"/>
      <c r="F14" s="22">
        <f t="shared" ref="F14:F15" si="7">SUM(D14:E14)</f>
        <v>0</v>
      </c>
      <c r="G14" s="82"/>
      <c r="H14" s="82"/>
      <c r="I14" s="22">
        <f>SUM(G14:H14)</f>
        <v>0</v>
      </c>
      <c r="J14" s="21"/>
      <c r="K14" s="28"/>
      <c r="L14" s="28"/>
      <c r="M14" s="28"/>
      <c r="N14" s="30"/>
      <c r="O14" s="28"/>
      <c r="P14" s="30"/>
      <c r="Q14" s="28"/>
      <c r="R14" s="30"/>
      <c r="S14" s="28"/>
      <c r="T14" s="28"/>
      <c r="U14" s="29"/>
      <c r="V14" s="30"/>
      <c r="W14" s="29"/>
      <c r="X14" s="29"/>
      <c r="Y14" s="28"/>
    </row>
    <row r="15" spans="1:25" s="4" customFormat="1" ht="18.5" x14ac:dyDescent="0.45">
      <c r="A15" s="23" t="s">
        <v>35</v>
      </c>
      <c r="B15" s="81"/>
      <c r="C15" s="81"/>
      <c r="D15" s="82"/>
      <c r="E15" s="82"/>
      <c r="F15" s="22">
        <f t="shared" si="7"/>
        <v>0</v>
      </c>
      <c r="G15" s="82"/>
      <c r="H15" s="82"/>
      <c r="I15" s="22">
        <f>SUM(G15:H15)</f>
        <v>0</v>
      </c>
      <c r="J15" s="21"/>
      <c r="K15" s="28"/>
      <c r="L15" s="28"/>
      <c r="M15" s="28"/>
      <c r="N15" s="30"/>
      <c r="O15" s="28"/>
      <c r="P15" s="30"/>
      <c r="Q15" s="28"/>
      <c r="R15" s="30"/>
      <c r="S15" s="28"/>
      <c r="T15" s="28"/>
      <c r="U15" s="29"/>
      <c r="V15" s="30"/>
      <c r="W15" s="29"/>
      <c r="X15" s="29"/>
      <c r="Y15" s="28"/>
    </row>
    <row r="16" spans="1:25" s="16" customFormat="1" ht="19" thickBot="1" x14ac:dyDescent="0.5">
      <c r="A16" s="13" t="s">
        <v>17</v>
      </c>
      <c r="B16" s="14">
        <f>SUM(B13:B15)</f>
        <v>0</v>
      </c>
      <c r="C16" s="14">
        <f t="shared" ref="C16:J16" si="8">SUM(C13:C15)</f>
        <v>0</v>
      </c>
      <c r="D16" s="14">
        <f t="shared" si="8"/>
        <v>0</v>
      </c>
      <c r="E16" s="14">
        <f t="shared" si="8"/>
        <v>0</v>
      </c>
      <c r="F16" s="14">
        <f t="shared" si="8"/>
        <v>0</v>
      </c>
      <c r="G16" s="14">
        <f t="shared" si="8"/>
        <v>0</v>
      </c>
      <c r="H16" s="14">
        <f t="shared" si="8"/>
        <v>0</v>
      </c>
      <c r="I16" s="14">
        <f t="shared" si="8"/>
        <v>0</v>
      </c>
      <c r="J16" s="14">
        <f t="shared" si="8"/>
        <v>0</v>
      </c>
      <c r="K16" s="31"/>
      <c r="L16" s="31"/>
      <c r="M16" s="31"/>
      <c r="N16" s="32"/>
      <c r="O16" s="31"/>
      <c r="P16" s="32"/>
      <c r="Q16" s="31"/>
      <c r="R16" s="32"/>
      <c r="S16" s="31"/>
      <c r="T16" s="31"/>
      <c r="U16" s="31"/>
      <c r="V16" s="32"/>
      <c r="W16" s="31"/>
      <c r="X16" s="31"/>
      <c r="Y16" s="31"/>
    </row>
    <row r="17" spans="1:25" ht="15" thickBot="1" x14ac:dyDescent="0.4">
      <c r="B17"/>
      <c r="C17"/>
    </row>
    <row r="18" spans="1:25" s="4" customFormat="1" ht="18.5" x14ac:dyDescent="0.45">
      <c r="A18" s="19" t="s">
        <v>34</v>
      </c>
      <c r="B18" s="6" t="s">
        <v>19</v>
      </c>
      <c r="C18" s="6" t="s">
        <v>18</v>
      </c>
      <c r="D18" s="6" t="s">
        <v>45</v>
      </c>
      <c r="E18" s="40"/>
      <c r="F18" s="7" t="s">
        <v>44</v>
      </c>
      <c r="G18" s="6" t="s">
        <v>13</v>
      </c>
      <c r="H18" s="6" t="s">
        <v>14</v>
      </c>
      <c r="I18" s="7" t="s">
        <v>15</v>
      </c>
      <c r="J18" s="6" t="s">
        <v>9</v>
      </c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9"/>
      <c r="V18" s="29"/>
      <c r="W18" s="29"/>
      <c r="X18" s="29"/>
      <c r="Y18" s="28"/>
    </row>
    <row r="19" spans="1:25" s="3" customFormat="1" ht="18.5" x14ac:dyDescent="0.45">
      <c r="A19" s="11" t="s">
        <v>21</v>
      </c>
      <c r="B19" s="47"/>
      <c r="C19" s="47"/>
      <c r="D19" s="48"/>
      <c r="E19" s="27"/>
      <c r="F19" s="22">
        <f t="shared" ref="F19:F27" si="9">SUM(D19:E19)</f>
        <v>0</v>
      </c>
      <c r="G19" s="82"/>
      <c r="H19" s="48"/>
      <c r="I19" s="22">
        <f t="shared" ref="I19:I27" si="10">SUM(G19:H19)</f>
        <v>0</v>
      </c>
      <c r="J19" s="5"/>
      <c r="K19" s="24"/>
      <c r="L19" s="24"/>
      <c r="M19" s="24"/>
      <c r="N19" s="30"/>
      <c r="O19" s="24"/>
      <c r="P19" s="30"/>
      <c r="Q19" s="24"/>
      <c r="R19" s="30"/>
      <c r="S19" s="24"/>
      <c r="T19" s="24"/>
      <c r="U19" s="24"/>
      <c r="V19" s="30"/>
      <c r="W19" s="24"/>
      <c r="X19" s="24"/>
      <c r="Y19" s="24"/>
    </row>
    <row r="20" spans="1:25" s="3" customFormat="1" ht="18.5" x14ac:dyDescent="0.45">
      <c r="A20" s="11" t="s">
        <v>91</v>
      </c>
      <c r="B20" s="47"/>
      <c r="C20" s="47"/>
      <c r="D20" s="48"/>
      <c r="E20" s="26"/>
      <c r="F20" s="22">
        <f t="shared" si="9"/>
        <v>0</v>
      </c>
      <c r="G20" s="48"/>
      <c r="H20" s="48"/>
      <c r="I20" s="22">
        <f t="shared" si="10"/>
        <v>0</v>
      </c>
      <c r="J20" s="5"/>
      <c r="K20" s="24"/>
      <c r="L20" s="24"/>
      <c r="M20" s="24"/>
      <c r="N20" s="30"/>
      <c r="O20" s="24"/>
      <c r="P20" s="30"/>
      <c r="Q20" s="24"/>
      <c r="R20" s="30"/>
      <c r="S20" s="24"/>
      <c r="T20" s="24"/>
      <c r="U20" s="24"/>
      <c r="V20" s="30"/>
      <c r="W20" s="24"/>
      <c r="X20" s="24"/>
      <c r="Y20" s="24"/>
    </row>
    <row r="21" spans="1:25" s="3" customFormat="1" ht="18.5" x14ac:dyDescent="0.45">
      <c r="A21" s="11" t="s">
        <v>89</v>
      </c>
      <c r="B21" s="47"/>
      <c r="C21" s="47"/>
      <c r="D21" s="48"/>
      <c r="E21" s="26"/>
      <c r="F21" s="22">
        <f t="shared" si="9"/>
        <v>0</v>
      </c>
      <c r="G21" s="48"/>
      <c r="H21" s="48"/>
      <c r="I21" s="22">
        <f t="shared" si="10"/>
        <v>0</v>
      </c>
      <c r="J21" s="5"/>
      <c r="K21" s="24"/>
      <c r="L21" s="24"/>
      <c r="M21" s="24"/>
      <c r="N21" s="30"/>
      <c r="O21" s="24"/>
      <c r="P21" s="30"/>
      <c r="Q21" s="24"/>
      <c r="R21" s="30"/>
      <c r="S21" s="24"/>
      <c r="T21" s="24"/>
      <c r="U21" s="24"/>
      <c r="V21" s="30"/>
      <c r="W21" s="24"/>
      <c r="X21" s="24"/>
      <c r="Y21" s="24"/>
    </row>
    <row r="22" spans="1:25" s="3" customFormat="1" ht="18.5" x14ac:dyDescent="0.45">
      <c r="A22" s="11" t="s">
        <v>90</v>
      </c>
      <c r="B22" s="47"/>
      <c r="C22" s="47"/>
      <c r="D22" s="48"/>
      <c r="E22" s="26"/>
      <c r="F22" s="22">
        <f t="shared" si="9"/>
        <v>0</v>
      </c>
      <c r="G22" s="48"/>
      <c r="H22" s="48"/>
      <c r="I22" s="22">
        <f t="shared" si="10"/>
        <v>0</v>
      </c>
      <c r="J22" s="5"/>
      <c r="K22" s="24"/>
      <c r="L22" s="24"/>
      <c r="M22" s="24"/>
      <c r="N22" s="30"/>
      <c r="O22" s="24"/>
      <c r="P22" s="30"/>
      <c r="Q22" s="24"/>
      <c r="R22" s="30"/>
      <c r="S22" s="24"/>
      <c r="T22" s="24"/>
      <c r="U22" s="24"/>
      <c r="V22" s="30"/>
      <c r="W22" s="24"/>
      <c r="X22" s="24"/>
      <c r="Y22" s="24"/>
    </row>
    <row r="23" spans="1:25" s="3" customFormat="1" ht="18.5" x14ac:dyDescent="0.45">
      <c r="A23" s="11" t="s">
        <v>22</v>
      </c>
      <c r="B23" s="47"/>
      <c r="C23" s="47"/>
      <c r="D23" s="48"/>
      <c r="E23" s="26"/>
      <c r="F23" s="22">
        <f t="shared" si="9"/>
        <v>0</v>
      </c>
      <c r="G23" s="48"/>
      <c r="H23" s="48"/>
      <c r="I23" s="22">
        <f t="shared" si="10"/>
        <v>0</v>
      </c>
      <c r="J23" s="5"/>
      <c r="K23" s="24"/>
      <c r="L23" s="24"/>
      <c r="M23" s="24"/>
      <c r="N23" s="30"/>
      <c r="O23" s="24"/>
      <c r="P23" s="30"/>
      <c r="Q23" s="24"/>
      <c r="R23" s="30"/>
      <c r="S23" s="24"/>
      <c r="T23" s="24"/>
      <c r="U23" s="24"/>
      <c r="V23" s="30"/>
      <c r="W23" s="24"/>
      <c r="X23" s="24"/>
      <c r="Y23" s="24"/>
    </row>
    <row r="24" spans="1:25" s="3" customFormat="1" ht="18.5" x14ac:dyDescent="0.45">
      <c r="A24" s="11" t="s">
        <v>23</v>
      </c>
      <c r="B24" s="47"/>
      <c r="C24" s="47"/>
      <c r="D24" s="48"/>
      <c r="E24" s="26"/>
      <c r="F24" s="22">
        <f t="shared" si="9"/>
        <v>0</v>
      </c>
      <c r="G24" s="48"/>
      <c r="H24" s="48"/>
      <c r="I24" s="22">
        <f t="shared" si="10"/>
        <v>0</v>
      </c>
      <c r="J24" s="5"/>
      <c r="K24" s="24"/>
      <c r="L24" s="24"/>
      <c r="M24" s="24"/>
      <c r="N24" s="30"/>
      <c r="O24" s="24"/>
      <c r="P24" s="30"/>
      <c r="Q24" s="24"/>
      <c r="R24" s="30"/>
      <c r="S24" s="24"/>
      <c r="T24" s="24"/>
      <c r="U24" s="24"/>
      <c r="V24" s="30"/>
      <c r="W24" s="24"/>
      <c r="X24" s="24"/>
      <c r="Y24" s="24"/>
    </row>
    <row r="25" spans="1:25" s="3" customFormat="1" ht="18.5" x14ac:dyDescent="0.45">
      <c r="A25" s="11" t="s">
        <v>24</v>
      </c>
      <c r="B25" s="47"/>
      <c r="C25" s="47"/>
      <c r="D25" s="48"/>
      <c r="E25" s="26"/>
      <c r="F25" s="22">
        <f t="shared" si="9"/>
        <v>0</v>
      </c>
      <c r="G25" s="48"/>
      <c r="H25" s="48"/>
      <c r="I25" s="22">
        <f t="shared" si="10"/>
        <v>0</v>
      </c>
      <c r="J25" s="5"/>
      <c r="K25" s="28"/>
      <c r="L25" s="28"/>
      <c r="M25" s="28"/>
      <c r="N25" s="30"/>
      <c r="O25" s="28"/>
      <c r="P25" s="30"/>
      <c r="Q25" s="28"/>
      <c r="R25" s="30"/>
      <c r="S25" s="28"/>
      <c r="T25" s="28"/>
      <c r="U25" s="29"/>
      <c r="V25" s="30"/>
      <c r="W25" s="29"/>
      <c r="X25" s="29"/>
      <c r="Y25" s="28"/>
    </row>
    <row r="26" spans="1:25" s="3" customFormat="1" ht="18.5" x14ac:dyDescent="0.45">
      <c r="A26" s="11" t="s">
        <v>25</v>
      </c>
      <c r="B26" s="47"/>
      <c r="C26" s="47"/>
      <c r="D26" s="48"/>
      <c r="E26" s="26"/>
      <c r="F26" s="22">
        <f t="shared" si="9"/>
        <v>0</v>
      </c>
      <c r="G26" s="48"/>
      <c r="H26" s="48"/>
      <c r="I26" s="22">
        <f t="shared" si="10"/>
        <v>0</v>
      </c>
      <c r="J26" s="5"/>
      <c r="K26" s="24"/>
      <c r="L26" s="24"/>
      <c r="M26" s="24"/>
      <c r="N26" s="30"/>
      <c r="O26" s="33"/>
      <c r="P26" s="30"/>
      <c r="Q26" s="24"/>
      <c r="R26" s="30"/>
      <c r="S26" s="24"/>
      <c r="T26" s="24"/>
      <c r="U26" s="24"/>
      <c r="V26" s="30"/>
      <c r="W26" s="24"/>
      <c r="X26" s="24"/>
      <c r="Y26" s="24"/>
    </row>
    <row r="27" spans="1:25" s="3" customFormat="1" ht="18.5" x14ac:dyDescent="0.45">
      <c r="A27" s="11" t="s">
        <v>37</v>
      </c>
      <c r="B27" s="47"/>
      <c r="C27" s="47"/>
      <c r="D27" s="48"/>
      <c r="E27" s="26"/>
      <c r="F27" s="22">
        <f t="shared" si="9"/>
        <v>0</v>
      </c>
      <c r="G27" s="48"/>
      <c r="H27" s="48"/>
      <c r="I27" s="22">
        <f t="shared" si="10"/>
        <v>0</v>
      </c>
      <c r="J27" s="5"/>
      <c r="K27" s="24"/>
      <c r="L27" s="24"/>
      <c r="M27" s="24"/>
      <c r="N27" s="30"/>
      <c r="O27" s="33"/>
      <c r="P27" s="30"/>
      <c r="Q27" s="24"/>
      <c r="R27" s="30"/>
      <c r="S27" s="24"/>
      <c r="T27" s="24"/>
      <c r="U27" s="24"/>
      <c r="V27" s="30"/>
      <c r="W27" s="24"/>
      <c r="X27" s="24"/>
      <c r="Y27" s="24"/>
    </row>
    <row r="28" spans="1:25" s="16" customFormat="1" ht="19" thickBot="1" x14ac:dyDescent="0.5">
      <c r="A28" s="13" t="s">
        <v>17</v>
      </c>
      <c r="B28" s="14">
        <f t="shared" ref="B28:I28" si="11">SUM(B19:B27)</f>
        <v>0</v>
      </c>
      <c r="C28" s="14">
        <f t="shared" si="11"/>
        <v>0</v>
      </c>
      <c r="D28" s="14">
        <f t="shared" si="11"/>
        <v>0</v>
      </c>
      <c r="E28" s="39"/>
      <c r="F28" s="14">
        <f t="shared" si="11"/>
        <v>0</v>
      </c>
      <c r="G28" s="14">
        <f t="shared" si="11"/>
        <v>0</v>
      </c>
      <c r="H28" s="14">
        <f t="shared" si="11"/>
        <v>0</v>
      </c>
      <c r="I28" s="14">
        <f t="shared" si="11"/>
        <v>0</v>
      </c>
      <c r="J28" s="15">
        <f>SUM(J23:J27)</f>
        <v>0</v>
      </c>
      <c r="K28" s="31"/>
      <c r="L28" s="31"/>
      <c r="M28" s="31"/>
      <c r="N28" s="32"/>
      <c r="O28" s="31"/>
      <c r="P28" s="32"/>
      <c r="Q28" s="31"/>
      <c r="R28" s="32"/>
      <c r="S28" s="31"/>
      <c r="T28" s="31"/>
      <c r="U28" s="31"/>
      <c r="V28" s="32"/>
      <c r="W28" s="31"/>
      <c r="X28" s="31"/>
      <c r="Y28" s="31"/>
    </row>
    <row r="29" spans="1:25" ht="15" thickBot="1" x14ac:dyDescent="0.4">
      <c r="B29"/>
      <c r="C29"/>
    </row>
    <row r="30" spans="1:25" s="4" customFormat="1" ht="18.5" x14ac:dyDescent="0.45">
      <c r="A30" s="20" t="s">
        <v>20</v>
      </c>
      <c r="B30" s="6" t="s">
        <v>19</v>
      </c>
      <c r="C30" s="6" t="s">
        <v>18</v>
      </c>
      <c r="D30" s="6" t="s">
        <v>45</v>
      </c>
      <c r="E30" s="6" t="s">
        <v>43</v>
      </c>
      <c r="F30" s="7" t="s">
        <v>44</v>
      </c>
      <c r="G30" s="6" t="s">
        <v>13</v>
      </c>
      <c r="H30" s="6" t="s">
        <v>14</v>
      </c>
      <c r="I30" s="7" t="s">
        <v>15</v>
      </c>
      <c r="J30" s="6" t="s">
        <v>9</v>
      </c>
      <c r="K30" s="7" t="s">
        <v>16</v>
      </c>
      <c r="L30" s="28"/>
      <c r="M30" s="28"/>
      <c r="N30" s="28"/>
      <c r="O30" s="28"/>
      <c r="P30" s="28"/>
      <c r="Q30" s="28"/>
      <c r="R30" s="28"/>
      <c r="S30" s="28"/>
      <c r="T30" s="28"/>
      <c r="U30" s="29"/>
      <c r="V30" s="29"/>
      <c r="W30" s="29"/>
      <c r="X30" s="29"/>
      <c r="Y30" s="28"/>
    </row>
    <row r="31" spans="1:25" s="3" customFormat="1" ht="18.5" x14ac:dyDescent="0.45">
      <c r="A31" s="11" t="s">
        <v>47</v>
      </c>
      <c r="B31" s="81"/>
      <c r="C31" s="81"/>
      <c r="D31" s="82"/>
      <c r="E31" s="82"/>
      <c r="F31" s="22">
        <f t="shared" ref="F31:F37" si="12">SUM(D31:E31)</f>
        <v>0</v>
      </c>
      <c r="G31" s="82"/>
      <c r="H31" s="48"/>
      <c r="I31" s="22">
        <f t="shared" ref="I31:I37" si="13">SUM(G31:H31)</f>
        <v>0</v>
      </c>
      <c r="J31" s="5"/>
      <c r="K31" s="41">
        <f>I31</f>
        <v>0</v>
      </c>
      <c r="L31" s="24"/>
      <c r="M31" s="24"/>
      <c r="N31" s="30"/>
      <c r="O31" s="24"/>
      <c r="P31" s="30"/>
      <c r="Q31" s="24"/>
      <c r="R31" s="30"/>
      <c r="S31" s="24"/>
      <c r="T31" s="24"/>
      <c r="U31" s="24"/>
      <c r="V31" s="30"/>
      <c r="W31" s="24"/>
      <c r="X31" s="24"/>
      <c r="Y31" s="24"/>
    </row>
    <row r="32" spans="1:25" s="3" customFormat="1" ht="18.5" x14ac:dyDescent="0.45">
      <c r="A32" s="11" t="s">
        <v>36</v>
      </c>
      <c r="B32" s="81"/>
      <c r="C32" s="81"/>
      <c r="D32" s="82"/>
      <c r="E32" s="82"/>
      <c r="F32" s="22">
        <f t="shared" si="12"/>
        <v>0</v>
      </c>
      <c r="G32" s="82"/>
      <c r="H32" s="48"/>
      <c r="I32" s="22">
        <f t="shared" si="13"/>
        <v>0</v>
      </c>
      <c r="J32" s="5"/>
      <c r="K32" s="41">
        <f t="shared" ref="K32:K37" si="14">I32</f>
        <v>0</v>
      </c>
      <c r="L32" s="24"/>
      <c r="M32" s="24"/>
      <c r="N32" s="30"/>
      <c r="O32" s="24"/>
      <c r="P32" s="30"/>
      <c r="Q32" s="24"/>
      <c r="R32" s="30"/>
      <c r="S32" s="24"/>
      <c r="T32" s="24"/>
      <c r="U32" s="24"/>
      <c r="V32" s="30"/>
      <c r="W32" s="24"/>
      <c r="X32" s="24"/>
      <c r="Y32" s="24"/>
    </row>
    <row r="33" spans="1:25" s="3" customFormat="1" ht="18.5" x14ac:dyDescent="0.45">
      <c r="A33" s="11" t="s">
        <v>30</v>
      </c>
      <c r="B33" s="47"/>
      <c r="C33" s="47"/>
      <c r="D33" s="48"/>
      <c r="E33" s="48"/>
      <c r="F33" s="22">
        <f t="shared" si="12"/>
        <v>0</v>
      </c>
      <c r="G33" s="48"/>
      <c r="H33" s="48"/>
      <c r="I33" s="22">
        <f t="shared" si="13"/>
        <v>0</v>
      </c>
      <c r="J33" s="5"/>
      <c r="K33" s="41">
        <f t="shared" si="14"/>
        <v>0</v>
      </c>
      <c r="L33" s="24"/>
      <c r="M33" s="24"/>
      <c r="N33" s="30"/>
      <c r="O33" s="24"/>
      <c r="P33" s="30"/>
      <c r="Q33" s="24"/>
      <c r="R33" s="30"/>
      <c r="S33" s="24"/>
      <c r="T33" s="24"/>
      <c r="U33" s="24"/>
      <c r="V33" s="30"/>
      <c r="W33" s="24"/>
      <c r="X33" s="24"/>
      <c r="Y33" s="24"/>
    </row>
    <row r="34" spans="1:25" s="3" customFormat="1" ht="18.5" x14ac:dyDescent="0.45">
      <c r="A34" s="11" t="s">
        <v>28</v>
      </c>
      <c r="B34" s="47"/>
      <c r="C34" s="47"/>
      <c r="D34" s="48"/>
      <c r="E34" s="48"/>
      <c r="F34" s="22">
        <f t="shared" si="12"/>
        <v>0</v>
      </c>
      <c r="G34" s="48"/>
      <c r="H34" s="48"/>
      <c r="I34" s="22">
        <f t="shared" si="13"/>
        <v>0</v>
      </c>
      <c r="J34" s="5"/>
      <c r="K34" s="41">
        <f t="shared" si="14"/>
        <v>0</v>
      </c>
      <c r="L34" s="24"/>
      <c r="M34" s="24"/>
      <c r="N34" s="30"/>
      <c r="O34" s="24"/>
      <c r="P34" s="30"/>
      <c r="Q34" s="24"/>
      <c r="R34" s="30"/>
      <c r="S34" s="24"/>
      <c r="T34" s="24"/>
      <c r="U34" s="24"/>
      <c r="V34" s="30"/>
      <c r="W34" s="24"/>
      <c r="X34" s="24"/>
      <c r="Y34" s="24"/>
    </row>
    <row r="35" spans="1:25" s="3" customFormat="1" ht="18.5" x14ac:dyDescent="0.45">
      <c r="A35" s="11" t="s">
        <v>31</v>
      </c>
      <c r="B35" s="47"/>
      <c r="C35" s="47"/>
      <c r="D35" s="48"/>
      <c r="E35" s="48"/>
      <c r="F35" s="22">
        <f t="shared" si="12"/>
        <v>0</v>
      </c>
      <c r="G35" s="48"/>
      <c r="H35" s="48"/>
      <c r="I35" s="22">
        <f t="shared" si="13"/>
        <v>0</v>
      </c>
      <c r="J35" s="5"/>
      <c r="K35" s="41">
        <f t="shared" si="14"/>
        <v>0</v>
      </c>
      <c r="L35" s="24"/>
      <c r="M35" s="24"/>
      <c r="N35" s="30"/>
      <c r="O35" s="24"/>
      <c r="P35" s="30"/>
      <c r="Q35" s="24"/>
      <c r="R35" s="30"/>
      <c r="S35" s="24"/>
      <c r="T35" s="24"/>
      <c r="U35" s="24"/>
      <c r="V35" s="30"/>
      <c r="W35" s="24"/>
      <c r="X35" s="24"/>
      <c r="Y35" s="24"/>
    </row>
    <row r="36" spans="1:25" s="3" customFormat="1" ht="18.5" x14ac:dyDescent="0.45">
      <c r="A36" s="11" t="s">
        <v>29</v>
      </c>
      <c r="B36" s="47"/>
      <c r="C36" s="47"/>
      <c r="D36" s="48"/>
      <c r="E36" s="48"/>
      <c r="F36" s="22">
        <f t="shared" si="12"/>
        <v>0</v>
      </c>
      <c r="G36" s="48"/>
      <c r="H36" s="48"/>
      <c r="I36" s="22">
        <f t="shared" si="13"/>
        <v>0</v>
      </c>
      <c r="J36" s="5"/>
      <c r="K36" s="41">
        <f t="shared" si="14"/>
        <v>0</v>
      </c>
      <c r="L36" s="24"/>
      <c r="M36" s="24"/>
      <c r="N36" s="30"/>
      <c r="O36" s="24"/>
      <c r="P36" s="30"/>
      <c r="Q36" s="24"/>
      <c r="R36" s="30"/>
      <c r="S36" s="24"/>
      <c r="T36" s="24"/>
      <c r="U36" s="24"/>
      <c r="V36" s="30"/>
      <c r="W36" s="24"/>
      <c r="X36" s="24"/>
      <c r="Y36" s="24"/>
    </row>
    <row r="37" spans="1:25" s="3" customFormat="1" ht="18.5" x14ac:dyDescent="0.45">
      <c r="A37" s="11" t="s">
        <v>32</v>
      </c>
      <c r="B37" s="47"/>
      <c r="C37" s="47"/>
      <c r="D37" s="48"/>
      <c r="E37" s="48"/>
      <c r="F37" s="22">
        <f t="shared" si="12"/>
        <v>0</v>
      </c>
      <c r="G37" s="48"/>
      <c r="H37" s="48"/>
      <c r="I37" s="22">
        <f t="shared" si="13"/>
        <v>0</v>
      </c>
      <c r="J37" s="5"/>
      <c r="K37" s="41">
        <f t="shared" si="14"/>
        <v>0</v>
      </c>
      <c r="L37" s="24"/>
      <c r="M37" s="24"/>
      <c r="N37" s="30"/>
      <c r="O37" s="24"/>
      <c r="P37" s="30"/>
      <c r="Q37" s="24"/>
      <c r="R37" s="30"/>
      <c r="S37" s="24"/>
      <c r="T37" s="24"/>
      <c r="U37" s="24"/>
      <c r="V37" s="30"/>
      <c r="W37" s="24"/>
      <c r="X37" s="24"/>
      <c r="Y37" s="24"/>
    </row>
    <row r="38" spans="1:25" s="16" customFormat="1" ht="19" thickBot="1" x14ac:dyDescent="0.5">
      <c r="A38" s="13" t="s">
        <v>17</v>
      </c>
      <c r="B38" s="14">
        <f>SUM(B29:B37)</f>
        <v>0</v>
      </c>
      <c r="C38" s="14">
        <f t="shared" ref="C38:K38" si="15">SUM(C31:C37)</f>
        <v>0</v>
      </c>
      <c r="D38" s="15">
        <f>SUM(D31:D37)</f>
        <v>0</v>
      </c>
      <c r="E38" s="15">
        <f>SUM(E31:E37)</f>
        <v>0</v>
      </c>
      <c r="F38" s="15">
        <f>SUM(F31:F37)</f>
        <v>0</v>
      </c>
      <c r="G38" s="15">
        <f t="shared" si="15"/>
        <v>0</v>
      </c>
      <c r="H38" s="15">
        <f t="shared" si="15"/>
        <v>0</v>
      </c>
      <c r="I38" s="15">
        <f t="shared" si="15"/>
        <v>0</v>
      </c>
      <c r="J38" s="15">
        <f t="shared" si="15"/>
        <v>0</v>
      </c>
      <c r="K38" s="15">
        <f t="shared" si="15"/>
        <v>0</v>
      </c>
      <c r="L38" s="31"/>
      <c r="M38" s="31"/>
      <c r="N38" s="32"/>
      <c r="O38" s="31"/>
      <c r="P38" s="32"/>
      <c r="Q38" s="31"/>
      <c r="R38" s="32"/>
      <c r="S38" s="31"/>
      <c r="T38" s="31"/>
      <c r="U38" s="31"/>
      <c r="V38" s="32"/>
      <c r="W38" s="31"/>
      <c r="X38" s="31"/>
      <c r="Y38" s="31"/>
    </row>
    <row r="39" spans="1:25" ht="15" thickBot="1" x14ac:dyDescent="0.4"/>
    <row r="40" spans="1:25" s="4" customFormat="1" ht="18.5" x14ac:dyDescent="0.45">
      <c r="A40" s="20" t="s">
        <v>38</v>
      </c>
      <c r="B40" s="6" t="s">
        <v>19</v>
      </c>
      <c r="C40" s="6" t="s">
        <v>18</v>
      </c>
      <c r="D40" s="6" t="s">
        <v>12</v>
      </c>
      <c r="E40" s="40"/>
      <c r="F40" s="7" t="s">
        <v>44</v>
      </c>
      <c r="G40" s="6" t="s">
        <v>13</v>
      </c>
      <c r="H40" s="6" t="s">
        <v>14</v>
      </c>
      <c r="I40" s="7" t="s">
        <v>15</v>
      </c>
      <c r="J40" s="6" t="s">
        <v>9</v>
      </c>
      <c r="K40" s="7" t="s">
        <v>16</v>
      </c>
      <c r="L40" s="28"/>
      <c r="M40" s="28"/>
      <c r="N40" s="28"/>
      <c r="O40" s="28"/>
      <c r="P40" s="28"/>
      <c r="Q40" s="28"/>
      <c r="R40" s="28"/>
      <c r="S40" s="28"/>
      <c r="T40" s="28"/>
      <c r="U40" s="29"/>
      <c r="V40" s="29"/>
      <c r="W40" s="29"/>
      <c r="X40" s="29"/>
      <c r="Y40" s="28"/>
    </row>
    <row r="41" spans="1:25" s="3" customFormat="1" ht="18.5" x14ac:dyDescent="0.45">
      <c r="A41" s="49" t="s">
        <v>48</v>
      </c>
      <c r="B41" s="47"/>
      <c r="C41" s="47"/>
      <c r="D41" s="48"/>
      <c r="E41" s="27"/>
      <c r="F41" s="22">
        <f t="shared" ref="F41:F50" si="16">SUM(D41:E41)</f>
        <v>0</v>
      </c>
      <c r="G41" s="48"/>
      <c r="H41" s="48"/>
      <c r="I41" s="22">
        <f t="shared" ref="I41:I50" si="17">SUM(G41:H41)</f>
        <v>0</v>
      </c>
      <c r="J41" s="5"/>
      <c r="K41" s="41">
        <f t="shared" ref="K41:K50" si="18">I41</f>
        <v>0</v>
      </c>
      <c r="L41" s="24"/>
      <c r="M41" s="24"/>
      <c r="N41" s="30"/>
      <c r="O41" s="24"/>
      <c r="P41" s="30"/>
      <c r="Q41" s="24"/>
      <c r="R41" s="30"/>
      <c r="S41" s="24"/>
      <c r="T41" s="24"/>
      <c r="U41" s="24"/>
      <c r="V41" s="30"/>
      <c r="W41" s="24"/>
      <c r="X41" s="24"/>
      <c r="Y41" s="24"/>
    </row>
    <row r="42" spans="1:25" s="3" customFormat="1" ht="18.5" x14ac:dyDescent="0.45">
      <c r="A42" s="49" t="s">
        <v>48</v>
      </c>
      <c r="B42" s="47"/>
      <c r="C42" s="47"/>
      <c r="D42" s="48"/>
      <c r="E42" s="26"/>
      <c r="F42" s="22">
        <f t="shared" si="16"/>
        <v>0</v>
      </c>
      <c r="G42" s="48"/>
      <c r="H42" s="48"/>
      <c r="I42" s="22">
        <f t="shared" si="17"/>
        <v>0</v>
      </c>
      <c r="J42" s="5"/>
      <c r="K42" s="41">
        <f t="shared" si="18"/>
        <v>0</v>
      </c>
      <c r="L42" s="24"/>
      <c r="M42" s="24"/>
      <c r="N42" s="30"/>
      <c r="O42" s="24"/>
      <c r="P42" s="30"/>
      <c r="Q42" s="24"/>
      <c r="R42" s="30"/>
      <c r="S42" s="24"/>
      <c r="T42" s="24"/>
      <c r="U42" s="24"/>
      <c r="V42" s="30"/>
      <c r="W42" s="24"/>
      <c r="X42" s="24"/>
      <c r="Y42" s="24"/>
    </row>
    <row r="43" spans="1:25" s="3" customFormat="1" ht="18.5" x14ac:dyDescent="0.45">
      <c r="A43" s="49" t="s">
        <v>48</v>
      </c>
      <c r="B43" s="47"/>
      <c r="C43" s="47"/>
      <c r="D43" s="48"/>
      <c r="E43" s="26"/>
      <c r="F43" s="22">
        <f t="shared" si="16"/>
        <v>0</v>
      </c>
      <c r="G43" s="48"/>
      <c r="H43" s="48"/>
      <c r="I43" s="22">
        <f t="shared" si="17"/>
        <v>0</v>
      </c>
      <c r="J43" s="5"/>
      <c r="K43" s="41">
        <f t="shared" si="18"/>
        <v>0</v>
      </c>
      <c r="L43" s="24"/>
      <c r="M43" s="24"/>
      <c r="N43" s="30"/>
      <c r="O43" s="24"/>
      <c r="P43" s="30"/>
      <c r="Q43" s="24"/>
      <c r="R43" s="30"/>
      <c r="S43" s="24"/>
      <c r="T43" s="24"/>
      <c r="U43" s="24"/>
      <c r="V43" s="30"/>
      <c r="W43" s="24"/>
      <c r="X43" s="24"/>
      <c r="Y43" s="24"/>
    </row>
    <row r="44" spans="1:25" s="3" customFormat="1" ht="18.5" x14ac:dyDescent="0.45">
      <c r="A44" s="49" t="s">
        <v>48</v>
      </c>
      <c r="B44" s="47"/>
      <c r="C44" s="47"/>
      <c r="D44" s="48"/>
      <c r="E44" s="26"/>
      <c r="F44" s="22">
        <f t="shared" si="16"/>
        <v>0</v>
      </c>
      <c r="G44" s="48"/>
      <c r="H44" s="48"/>
      <c r="I44" s="22">
        <f t="shared" si="17"/>
        <v>0</v>
      </c>
      <c r="J44" s="5"/>
      <c r="K44" s="41">
        <f t="shared" si="18"/>
        <v>0</v>
      </c>
      <c r="L44" s="24"/>
      <c r="M44" s="24"/>
      <c r="N44" s="30"/>
      <c r="O44" s="24"/>
      <c r="P44" s="30"/>
      <c r="Q44" s="24"/>
      <c r="R44" s="30"/>
      <c r="S44" s="24"/>
      <c r="T44" s="24"/>
      <c r="U44" s="24"/>
      <c r="V44" s="30"/>
      <c r="W44" s="24"/>
      <c r="X44" s="24"/>
      <c r="Y44" s="24"/>
    </row>
    <row r="45" spans="1:25" s="3" customFormat="1" ht="18.5" x14ac:dyDescent="0.45">
      <c r="A45" s="49" t="s">
        <v>48</v>
      </c>
      <c r="B45" s="47"/>
      <c r="C45" s="47"/>
      <c r="D45" s="48"/>
      <c r="E45" s="26"/>
      <c r="F45" s="22">
        <f t="shared" si="16"/>
        <v>0</v>
      </c>
      <c r="G45" s="48"/>
      <c r="H45" s="48"/>
      <c r="I45" s="22">
        <f t="shared" si="17"/>
        <v>0</v>
      </c>
      <c r="J45" s="5"/>
      <c r="K45" s="41">
        <f t="shared" si="18"/>
        <v>0</v>
      </c>
      <c r="L45" s="24"/>
      <c r="M45" s="24"/>
      <c r="N45" s="30"/>
      <c r="O45" s="24"/>
      <c r="P45" s="30"/>
      <c r="Q45" s="24"/>
      <c r="R45" s="30"/>
      <c r="S45" s="24"/>
      <c r="T45" s="24"/>
      <c r="U45" s="24"/>
      <c r="V45" s="30"/>
      <c r="W45" s="24"/>
      <c r="X45" s="24"/>
      <c r="Y45" s="24"/>
    </row>
    <row r="46" spans="1:25" s="3" customFormat="1" ht="18.5" x14ac:dyDescent="0.45">
      <c r="A46" s="49" t="s">
        <v>48</v>
      </c>
      <c r="B46" s="47"/>
      <c r="C46" s="47"/>
      <c r="D46" s="48"/>
      <c r="E46" s="26"/>
      <c r="F46" s="22">
        <f t="shared" si="16"/>
        <v>0</v>
      </c>
      <c r="G46" s="48"/>
      <c r="H46" s="48"/>
      <c r="I46" s="22">
        <f t="shared" si="17"/>
        <v>0</v>
      </c>
      <c r="J46" s="5"/>
      <c r="K46" s="41">
        <f t="shared" si="18"/>
        <v>0</v>
      </c>
      <c r="L46" s="24"/>
      <c r="M46" s="24"/>
      <c r="N46" s="30"/>
      <c r="O46" s="24"/>
      <c r="P46" s="30"/>
      <c r="Q46" s="24"/>
      <c r="R46" s="30"/>
      <c r="S46" s="24"/>
      <c r="T46" s="24"/>
      <c r="U46" s="24"/>
      <c r="V46" s="30"/>
      <c r="W46" s="24"/>
      <c r="X46" s="24"/>
      <c r="Y46" s="24"/>
    </row>
    <row r="47" spans="1:25" s="3" customFormat="1" ht="18.5" x14ac:dyDescent="0.45">
      <c r="A47" s="49" t="s">
        <v>48</v>
      </c>
      <c r="B47" s="47"/>
      <c r="C47" s="47"/>
      <c r="D47" s="48"/>
      <c r="E47" s="26"/>
      <c r="F47" s="22">
        <f t="shared" si="16"/>
        <v>0</v>
      </c>
      <c r="G47" s="48"/>
      <c r="H47" s="48"/>
      <c r="I47" s="22">
        <f t="shared" si="17"/>
        <v>0</v>
      </c>
      <c r="J47" s="5"/>
      <c r="K47" s="41">
        <f t="shared" si="18"/>
        <v>0</v>
      </c>
      <c r="L47" s="24"/>
      <c r="M47" s="24"/>
      <c r="N47" s="30"/>
      <c r="O47" s="24"/>
      <c r="P47" s="30"/>
      <c r="Q47" s="24"/>
      <c r="R47" s="30"/>
      <c r="S47" s="24"/>
      <c r="T47" s="24"/>
      <c r="U47" s="24"/>
      <c r="V47" s="30"/>
      <c r="W47" s="24"/>
      <c r="X47" s="24"/>
      <c r="Y47" s="24"/>
    </row>
    <row r="48" spans="1:25" s="3" customFormat="1" ht="18.5" x14ac:dyDescent="0.45">
      <c r="A48" s="49" t="s">
        <v>48</v>
      </c>
      <c r="B48" s="47"/>
      <c r="C48" s="47"/>
      <c r="D48" s="48"/>
      <c r="E48" s="26"/>
      <c r="F48" s="22">
        <f t="shared" si="16"/>
        <v>0</v>
      </c>
      <c r="G48" s="48"/>
      <c r="H48" s="48"/>
      <c r="I48" s="22">
        <f t="shared" si="17"/>
        <v>0</v>
      </c>
      <c r="J48" s="5"/>
      <c r="K48" s="41">
        <f t="shared" si="18"/>
        <v>0</v>
      </c>
      <c r="L48" s="24"/>
      <c r="M48" s="24"/>
      <c r="N48" s="30"/>
      <c r="O48" s="24"/>
      <c r="P48" s="30"/>
      <c r="Q48" s="24"/>
      <c r="R48" s="30"/>
      <c r="S48" s="24"/>
      <c r="T48" s="24"/>
      <c r="U48" s="24"/>
      <c r="V48" s="30"/>
      <c r="W48" s="24"/>
      <c r="X48" s="24"/>
      <c r="Y48" s="24"/>
    </row>
    <row r="49" spans="1:25" s="3" customFormat="1" ht="18.5" x14ac:dyDescent="0.45">
      <c r="A49" s="49" t="s">
        <v>48</v>
      </c>
      <c r="B49" s="47"/>
      <c r="C49" s="47"/>
      <c r="D49" s="48"/>
      <c r="E49" s="26"/>
      <c r="F49" s="22">
        <f t="shared" si="16"/>
        <v>0</v>
      </c>
      <c r="G49" s="48"/>
      <c r="H49" s="48"/>
      <c r="I49" s="22">
        <f t="shared" si="17"/>
        <v>0</v>
      </c>
      <c r="J49" s="5"/>
      <c r="K49" s="41">
        <f t="shared" si="18"/>
        <v>0</v>
      </c>
      <c r="L49" s="24"/>
      <c r="M49" s="24"/>
      <c r="N49" s="30"/>
      <c r="O49" s="24"/>
      <c r="P49" s="30"/>
      <c r="Q49" s="24"/>
      <c r="R49" s="30"/>
      <c r="S49" s="24"/>
      <c r="T49" s="24"/>
      <c r="U49" s="24"/>
      <c r="V49" s="30"/>
      <c r="W49" s="24"/>
      <c r="X49" s="24"/>
      <c r="Y49" s="24"/>
    </row>
    <row r="50" spans="1:25" s="3" customFormat="1" ht="18.5" x14ac:dyDescent="0.45">
      <c r="A50" s="49" t="s">
        <v>48</v>
      </c>
      <c r="B50" s="47"/>
      <c r="C50" s="47"/>
      <c r="D50" s="48"/>
      <c r="E50" s="26"/>
      <c r="F50" s="22">
        <f t="shared" si="16"/>
        <v>0</v>
      </c>
      <c r="G50" s="48"/>
      <c r="H50" s="48"/>
      <c r="I50" s="22">
        <f t="shared" si="17"/>
        <v>0</v>
      </c>
      <c r="J50" s="5"/>
      <c r="K50" s="41">
        <f t="shared" si="18"/>
        <v>0</v>
      </c>
      <c r="L50" s="24"/>
      <c r="M50" s="24"/>
      <c r="N50" s="30"/>
      <c r="O50" s="24"/>
      <c r="P50" s="30"/>
      <c r="Q50" s="24"/>
      <c r="R50" s="30"/>
      <c r="S50" s="24"/>
      <c r="T50" s="24"/>
      <c r="U50" s="24"/>
      <c r="V50" s="30"/>
      <c r="W50" s="24"/>
      <c r="X50" s="24"/>
      <c r="Y50" s="24"/>
    </row>
    <row r="51" spans="1:25" s="16" customFormat="1" ht="19" thickBot="1" x14ac:dyDescent="0.5">
      <c r="A51" s="13" t="s">
        <v>17</v>
      </c>
      <c r="B51" s="14">
        <f t="shared" ref="B51:I51" si="19">SUM(B41:B50)</f>
        <v>0</v>
      </c>
      <c r="C51" s="14">
        <f t="shared" si="19"/>
        <v>0</v>
      </c>
      <c r="D51" s="14">
        <f t="shared" si="19"/>
        <v>0</v>
      </c>
      <c r="E51" s="39"/>
      <c r="F51" s="14">
        <f t="shared" si="19"/>
        <v>0</v>
      </c>
      <c r="G51" s="15">
        <f t="shared" si="19"/>
        <v>0</v>
      </c>
      <c r="H51" s="15">
        <f t="shared" si="19"/>
        <v>0</v>
      </c>
      <c r="I51" s="15">
        <f t="shared" si="19"/>
        <v>0</v>
      </c>
      <c r="J51" s="15"/>
      <c r="K51" s="15">
        <f>SUM(K41:K50)</f>
        <v>0</v>
      </c>
      <c r="L51" s="31"/>
      <c r="M51" s="31"/>
      <c r="N51" s="32"/>
      <c r="O51" s="31"/>
      <c r="P51" s="32"/>
      <c r="Q51" s="31"/>
      <c r="R51" s="32"/>
      <c r="S51" s="31"/>
      <c r="T51" s="31"/>
      <c r="U51" s="31"/>
      <c r="V51" s="32"/>
      <c r="W51" s="31"/>
      <c r="X51" s="31"/>
      <c r="Y51" s="31"/>
    </row>
    <row r="53" spans="1:25" s="16" customFormat="1" ht="19" thickBot="1" x14ac:dyDescent="0.5">
      <c r="A53" s="17" t="s">
        <v>46</v>
      </c>
      <c r="B53" s="18">
        <f t="shared" ref="B53:I53" si="20">SUM(B16,B28,B38,B51)</f>
        <v>0</v>
      </c>
      <c r="C53" s="18">
        <f t="shared" si="20"/>
        <v>0</v>
      </c>
      <c r="D53" s="18">
        <f t="shared" si="20"/>
        <v>0</v>
      </c>
      <c r="E53" s="18">
        <f t="shared" si="20"/>
        <v>0</v>
      </c>
      <c r="F53" s="18">
        <f t="shared" si="20"/>
        <v>0</v>
      </c>
      <c r="G53" s="18">
        <f t="shared" si="20"/>
        <v>0</v>
      </c>
      <c r="H53" s="18">
        <f t="shared" si="20"/>
        <v>0</v>
      </c>
      <c r="I53" s="18">
        <f t="shared" si="20"/>
        <v>0</v>
      </c>
      <c r="J53" s="18" t="e">
        <f t="shared" ref="J53" si="21">SUM(#REF!,#REF!,J12)</f>
        <v>#REF!</v>
      </c>
      <c r="K53" s="18">
        <f>SUM(K16,K28,K38,K51)</f>
        <v>0</v>
      </c>
      <c r="L53" s="45" t="e">
        <f>K53/I53</f>
        <v>#DIV/0!</v>
      </c>
      <c r="M53" s="31"/>
      <c r="N53" s="34"/>
      <c r="O53" s="31"/>
      <c r="P53" s="34"/>
      <c r="Q53" s="31"/>
      <c r="R53" s="32"/>
      <c r="S53" s="31"/>
      <c r="T53" s="31"/>
      <c r="U53" s="31"/>
      <c r="V53" s="34"/>
      <c r="W53" s="31"/>
      <c r="X53" s="31"/>
      <c r="Y53" s="31"/>
    </row>
    <row r="54" spans="1:25" ht="15" thickBot="1" x14ac:dyDescent="0.4"/>
    <row r="55" spans="1:25" s="4" customFormat="1" ht="18.5" x14ac:dyDescent="0.45">
      <c r="A55" s="25" t="s">
        <v>1</v>
      </c>
      <c r="B55" s="6" t="s">
        <v>19</v>
      </c>
      <c r="C55" s="6" t="s">
        <v>18</v>
      </c>
      <c r="D55" s="6" t="s">
        <v>12</v>
      </c>
      <c r="E55" s="6" t="s">
        <v>43</v>
      </c>
      <c r="F55" s="7" t="s">
        <v>44</v>
      </c>
      <c r="G55" s="6" t="s">
        <v>13</v>
      </c>
      <c r="H55" s="6" t="s">
        <v>14</v>
      </c>
      <c r="I55" s="7" t="s">
        <v>15</v>
      </c>
      <c r="J55" s="6" t="s">
        <v>9</v>
      </c>
      <c r="K55" s="6" t="s">
        <v>16</v>
      </c>
      <c r="L55" s="7" t="s">
        <v>4</v>
      </c>
      <c r="M55" s="6" t="s">
        <v>11</v>
      </c>
      <c r="N55" s="7" t="s">
        <v>5</v>
      </c>
      <c r="O55" s="6" t="s">
        <v>0</v>
      </c>
      <c r="P55" s="7" t="s">
        <v>7</v>
      </c>
      <c r="Q55" s="6" t="s">
        <v>1</v>
      </c>
      <c r="R55" s="7" t="s">
        <v>6</v>
      </c>
      <c r="S55" s="6" t="s">
        <v>2</v>
      </c>
      <c r="T55" s="6" t="s">
        <v>3</v>
      </c>
      <c r="U55" s="8">
        <v>0.35</v>
      </c>
      <c r="V55" s="9" t="s">
        <v>8</v>
      </c>
      <c r="W55" s="8">
        <v>0.42</v>
      </c>
      <c r="X55" s="8">
        <v>0.5</v>
      </c>
      <c r="Y55" s="10" t="s">
        <v>10</v>
      </c>
    </row>
    <row r="56" spans="1:25" s="3" customFormat="1" ht="18.5" x14ac:dyDescent="0.45">
      <c r="A56" s="49" t="s">
        <v>39</v>
      </c>
      <c r="B56" s="47"/>
      <c r="C56" s="47"/>
      <c r="D56" s="48"/>
      <c r="E56" s="48"/>
      <c r="F56" s="22">
        <f t="shared" ref="F56:F65" si="22">SUM(D56:E56)</f>
        <v>0</v>
      </c>
      <c r="G56" s="48"/>
      <c r="H56" s="48"/>
      <c r="I56" s="22">
        <f t="shared" ref="I56:I65" si="23">SUM(G56:H56)</f>
        <v>0</v>
      </c>
      <c r="J56" s="5"/>
      <c r="K56" s="48"/>
      <c r="L56" s="43" t="e">
        <f>K56/I56</f>
        <v>#DIV/0!</v>
      </c>
      <c r="M56" s="48"/>
      <c r="N56" s="44" t="e">
        <f t="shared" ref="N56:N64" si="24">M56/I56</f>
        <v>#DIV/0!</v>
      </c>
      <c r="O56" s="82"/>
      <c r="P56" s="44" t="e">
        <f>O56/M56</f>
        <v>#DIV/0!</v>
      </c>
      <c r="Q56" s="82"/>
      <c r="R56" s="44" t="e">
        <f t="shared" ref="R56:R65" si="25">Q56/O56</f>
        <v>#DIV/0!</v>
      </c>
      <c r="S56" s="82"/>
      <c r="T56" s="82"/>
      <c r="U56" s="83"/>
      <c r="V56" s="44" t="e">
        <f>U56/O56</f>
        <v>#DIV/0!</v>
      </c>
      <c r="W56" s="83"/>
      <c r="X56" s="83"/>
      <c r="Y56" s="84"/>
    </row>
    <row r="57" spans="1:25" s="3" customFormat="1" ht="18.5" x14ac:dyDescent="0.45">
      <c r="A57" s="49" t="s">
        <v>40</v>
      </c>
      <c r="B57" s="47"/>
      <c r="C57" s="47"/>
      <c r="D57" s="48"/>
      <c r="E57" s="48"/>
      <c r="F57" s="22">
        <f t="shared" si="22"/>
        <v>0</v>
      </c>
      <c r="G57" s="48"/>
      <c r="H57" s="48"/>
      <c r="I57" s="22">
        <f t="shared" si="23"/>
        <v>0</v>
      </c>
      <c r="J57" s="5"/>
      <c r="K57" s="48"/>
      <c r="L57" s="43" t="e">
        <f t="shared" ref="L57:L64" si="26">K57/I57</f>
        <v>#DIV/0!</v>
      </c>
      <c r="M57" s="48"/>
      <c r="N57" s="44" t="e">
        <f t="shared" si="24"/>
        <v>#DIV/0!</v>
      </c>
      <c r="O57" s="82"/>
      <c r="P57" s="44" t="e">
        <f t="shared" ref="P57:P65" si="27">O57/M57</f>
        <v>#DIV/0!</v>
      </c>
      <c r="Q57" s="82"/>
      <c r="R57" s="44" t="e">
        <f t="shared" si="25"/>
        <v>#DIV/0!</v>
      </c>
      <c r="S57" s="82"/>
      <c r="T57" s="82"/>
      <c r="U57" s="83"/>
      <c r="V57" s="44" t="e">
        <f t="shared" ref="V57:V64" si="28">U57/O57</f>
        <v>#DIV/0!</v>
      </c>
      <c r="W57" s="83"/>
      <c r="X57" s="83"/>
      <c r="Y57" s="84"/>
    </row>
    <row r="58" spans="1:25" s="3" customFormat="1" ht="18.5" x14ac:dyDescent="0.45">
      <c r="A58" s="49" t="s">
        <v>49</v>
      </c>
      <c r="B58" s="47"/>
      <c r="C58" s="47"/>
      <c r="D58" s="48"/>
      <c r="E58" s="48"/>
      <c r="F58" s="22">
        <f t="shared" si="22"/>
        <v>0</v>
      </c>
      <c r="G58" s="48"/>
      <c r="H58" s="48"/>
      <c r="I58" s="22">
        <f t="shared" si="23"/>
        <v>0</v>
      </c>
      <c r="J58" s="5"/>
      <c r="K58" s="48"/>
      <c r="L58" s="43" t="e">
        <f t="shared" si="26"/>
        <v>#DIV/0!</v>
      </c>
      <c r="M58" s="48"/>
      <c r="N58" s="44" t="e">
        <f t="shared" si="24"/>
        <v>#DIV/0!</v>
      </c>
      <c r="O58" s="82"/>
      <c r="P58" s="44" t="e">
        <f t="shared" si="27"/>
        <v>#DIV/0!</v>
      </c>
      <c r="Q58" s="82"/>
      <c r="R58" s="44" t="e">
        <f t="shared" si="25"/>
        <v>#DIV/0!</v>
      </c>
      <c r="S58" s="82"/>
      <c r="T58" s="82"/>
      <c r="U58" s="83"/>
      <c r="V58" s="44" t="e">
        <f t="shared" si="28"/>
        <v>#DIV/0!</v>
      </c>
      <c r="W58" s="83"/>
      <c r="X58" s="83"/>
      <c r="Y58" s="84"/>
    </row>
    <row r="59" spans="1:25" s="3" customFormat="1" ht="18.5" x14ac:dyDescent="0.45">
      <c r="A59" s="49" t="s">
        <v>50</v>
      </c>
      <c r="B59" s="47"/>
      <c r="C59" s="47"/>
      <c r="D59" s="48"/>
      <c r="E59" s="48"/>
      <c r="F59" s="22">
        <f t="shared" si="22"/>
        <v>0</v>
      </c>
      <c r="G59" s="48"/>
      <c r="H59" s="48"/>
      <c r="I59" s="22">
        <f t="shared" si="23"/>
        <v>0</v>
      </c>
      <c r="J59" s="5"/>
      <c r="K59" s="48"/>
      <c r="L59" s="43" t="e">
        <f t="shared" si="26"/>
        <v>#DIV/0!</v>
      </c>
      <c r="M59" s="48"/>
      <c r="N59" s="44" t="e">
        <f t="shared" si="24"/>
        <v>#DIV/0!</v>
      </c>
      <c r="O59" s="82"/>
      <c r="P59" s="44" t="e">
        <f t="shared" si="27"/>
        <v>#DIV/0!</v>
      </c>
      <c r="Q59" s="82"/>
      <c r="R59" s="44" t="e">
        <f t="shared" si="25"/>
        <v>#DIV/0!</v>
      </c>
      <c r="S59" s="82"/>
      <c r="T59" s="82"/>
      <c r="U59" s="83"/>
      <c r="V59" s="44" t="e">
        <f t="shared" si="28"/>
        <v>#DIV/0!</v>
      </c>
      <c r="W59" s="83"/>
      <c r="X59" s="83"/>
      <c r="Y59" s="84"/>
    </row>
    <row r="60" spans="1:25" s="3" customFormat="1" ht="18.5" x14ac:dyDescent="0.45">
      <c r="A60" s="49" t="s">
        <v>51</v>
      </c>
      <c r="B60" s="47"/>
      <c r="C60" s="47"/>
      <c r="D60" s="48"/>
      <c r="E60" s="48"/>
      <c r="F60" s="22">
        <f t="shared" si="22"/>
        <v>0</v>
      </c>
      <c r="G60" s="48"/>
      <c r="H60" s="48"/>
      <c r="I60" s="22">
        <f t="shared" si="23"/>
        <v>0</v>
      </c>
      <c r="J60" s="5"/>
      <c r="K60" s="48"/>
      <c r="L60" s="43" t="e">
        <f t="shared" si="26"/>
        <v>#DIV/0!</v>
      </c>
      <c r="M60" s="48"/>
      <c r="N60" s="44" t="e">
        <f t="shared" si="24"/>
        <v>#DIV/0!</v>
      </c>
      <c r="O60" s="82"/>
      <c r="P60" s="44" t="e">
        <f t="shared" si="27"/>
        <v>#DIV/0!</v>
      </c>
      <c r="Q60" s="82"/>
      <c r="R60" s="44" t="e">
        <f t="shared" si="25"/>
        <v>#DIV/0!</v>
      </c>
      <c r="S60" s="82"/>
      <c r="T60" s="82"/>
      <c r="U60" s="83"/>
      <c r="V60" s="44" t="e">
        <f t="shared" si="28"/>
        <v>#DIV/0!</v>
      </c>
      <c r="W60" s="83"/>
      <c r="X60" s="83"/>
      <c r="Y60" s="84"/>
    </row>
    <row r="61" spans="1:25" s="3" customFormat="1" ht="18.5" x14ac:dyDescent="0.45">
      <c r="A61" s="49" t="s">
        <v>52</v>
      </c>
      <c r="B61" s="47"/>
      <c r="C61" s="47"/>
      <c r="D61" s="48"/>
      <c r="E61" s="48"/>
      <c r="F61" s="22">
        <f t="shared" si="22"/>
        <v>0</v>
      </c>
      <c r="G61" s="48"/>
      <c r="H61" s="48"/>
      <c r="I61" s="22">
        <f t="shared" si="23"/>
        <v>0</v>
      </c>
      <c r="J61" s="5"/>
      <c r="K61" s="48"/>
      <c r="L61" s="43" t="e">
        <f t="shared" si="26"/>
        <v>#DIV/0!</v>
      </c>
      <c r="M61" s="48"/>
      <c r="N61" s="44" t="e">
        <f t="shared" si="24"/>
        <v>#DIV/0!</v>
      </c>
      <c r="O61" s="82"/>
      <c r="P61" s="44" t="e">
        <f t="shared" si="27"/>
        <v>#DIV/0!</v>
      </c>
      <c r="Q61" s="82"/>
      <c r="R61" s="44" t="e">
        <f t="shared" si="25"/>
        <v>#DIV/0!</v>
      </c>
      <c r="S61" s="82"/>
      <c r="T61" s="82"/>
      <c r="U61" s="83"/>
      <c r="V61" s="44" t="e">
        <f t="shared" si="28"/>
        <v>#DIV/0!</v>
      </c>
      <c r="W61" s="83"/>
      <c r="X61" s="83"/>
      <c r="Y61" s="84"/>
    </row>
    <row r="62" spans="1:25" s="3" customFormat="1" ht="18.5" x14ac:dyDescent="0.45">
      <c r="A62" s="49" t="s">
        <v>53</v>
      </c>
      <c r="B62" s="47"/>
      <c r="C62" s="47"/>
      <c r="D62" s="48"/>
      <c r="E62" s="48"/>
      <c r="F62" s="22">
        <f t="shared" si="22"/>
        <v>0</v>
      </c>
      <c r="G62" s="48"/>
      <c r="H62" s="48"/>
      <c r="I62" s="22">
        <f t="shared" si="23"/>
        <v>0</v>
      </c>
      <c r="J62" s="5"/>
      <c r="K62" s="48"/>
      <c r="L62" s="43" t="e">
        <f t="shared" si="26"/>
        <v>#DIV/0!</v>
      </c>
      <c r="M62" s="48"/>
      <c r="N62" s="44" t="e">
        <f t="shared" si="24"/>
        <v>#DIV/0!</v>
      </c>
      <c r="O62" s="82"/>
      <c r="P62" s="44" t="e">
        <f t="shared" si="27"/>
        <v>#DIV/0!</v>
      </c>
      <c r="Q62" s="82"/>
      <c r="R62" s="44" t="e">
        <f t="shared" si="25"/>
        <v>#DIV/0!</v>
      </c>
      <c r="S62" s="82"/>
      <c r="T62" s="82"/>
      <c r="U62" s="83"/>
      <c r="V62" s="44" t="e">
        <f t="shared" si="28"/>
        <v>#DIV/0!</v>
      </c>
      <c r="W62" s="83"/>
      <c r="X62" s="83"/>
      <c r="Y62" s="84"/>
    </row>
    <row r="63" spans="1:25" s="3" customFormat="1" ht="18.5" x14ac:dyDescent="0.45">
      <c r="A63" s="49" t="s">
        <v>54</v>
      </c>
      <c r="B63" s="47"/>
      <c r="C63" s="47"/>
      <c r="D63" s="48"/>
      <c r="E63" s="48"/>
      <c r="F63" s="22">
        <f t="shared" si="22"/>
        <v>0</v>
      </c>
      <c r="G63" s="48"/>
      <c r="H63" s="48"/>
      <c r="I63" s="22">
        <f t="shared" si="23"/>
        <v>0</v>
      </c>
      <c r="J63" s="5"/>
      <c r="K63" s="48"/>
      <c r="L63" s="43" t="e">
        <f t="shared" si="26"/>
        <v>#DIV/0!</v>
      </c>
      <c r="M63" s="48"/>
      <c r="N63" s="44" t="e">
        <f t="shared" si="24"/>
        <v>#DIV/0!</v>
      </c>
      <c r="O63" s="82"/>
      <c r="P63" s="44" t="e">
        <f t="shared" si="27"/>
        <v>#DIV/0!</v>
      </c>
      <c r="Q63" s="82"/>
      <c r="R63" s="44" t="e">
        <f t="shared" si="25"/>
        <v>#DIV/0!</v>
      </c>
      <c r="S63" s="82"/>
      <c r="T63" s="82"/>
      <c r="U63" s="83"/>
      <c r="V63" s="44" t="e">
        <f t="shared" si="28"/>
        <v>#DIV/0!</v>
      </c>
      <c r="W63" s="83"/>
      <c r="X63" s="83"/>
      <c r="Y63" s="84"/>
    </row>
    <row r="64" spans="1:25" s="3" customFormat="1" ht="18.5" x14ac:dyDescent="0.45">
      <c r="A64" s="49" t="s">
        <v>55</v>
      </c>
      <c r="B64" s="47"/>
      <c r="C64" s="47"/>
      <c r="D64" s="48"/>
      <c r="E64" s="48"/>
      <c r="F64" s="22">
        <f t="shared" si="22"/>
        <v>0</v>
      </c>
      <c r="G64" s="48"/>
      <c r="H64" s="48"/>
      <c r="I64" s="22">
        <f t="shared" si="23"/>
        <v>0</v>
      </c>
      <c r="J64" s="5"/>
      <c r="K64" s="48"/>
      <c r="L64" s="43" t="e">
        <f t="shared" si="26"/>
        <v>#DIV/0!</v>
      </c>
      <c r="M64" s="48"/>
      <c r="N64" s="44" t="e">
        <f t="shared" si="24"/>
        <v>#DIV/0!</v>
      </c>
      <c r="O64" s="82"/>
      <c r="P64" s="44" t="e">
        <f t="shared" si="27"/>
        <v>#DIV/0!</v>
      </c>
      <c r="Q64" s="82"/>
      <c r="R64" s="44" t="e">
        <f t="shared" si="25"/>
        <v>#DIV/0!</v>
      </c>
      <c r="S64" s="82"/>
      <c r="T64" s="82"/>
      <c r="U64" s="83"/>
      <c r="V64" s="44" t="e">
        <f t="shared" si="28"/>
        <v>#DIV/0!</v>
      </c>
      <c r="W64" s="83"/>
      <c r="X64" s="83"/>
      <c r="Y64" s="84"/>
    </row>
    <row r="65" spans="1:25" s="3" customFormat="1" ht="18.5" x14ac:dyDescent="0.45">
      <c r="A65" s="49" t="s">
        <v>56</v>
      </c>
      <c r="B65" s="47"/>
      <c r="C65" s="47"/>
      <c r="D65" s="48"/>
      <c r="E65" s="48"/>
      <c r="F65" s="22">
        <f t="shared" si="22"/>
        <v>0</v>
      </c>
      <c r="G65" s="48"/>
      <c r="H65" s="48"/>
      <c r="I65" s="22">
        <f t="shared" si="23"/>
        <v>0</v>
      </c>
      <c r="J65" s="5"/>
      <c r="K65" s="48"/>
      <c r="L65" s="43" t="e">
        <f>K65/I65</f>
        <v>#DIV/0!</v>
      </c>
      <c r="M65" s="48"/>
      <c r="N65" s="44" t="e">
        <f>M65/I65</f>
        <v>#DIV/0!</v>
      </c>
      <c r="O65" s="82"/>
      <c r="P65" s="44" t="e">
        <f t="shared" si="27"/>
        <v>#DIV/0!</v>
      </c>
      <c r="Q65" s="82"/>
      <c r="R65" s="44" t="e">
        <f t="shared" si="25"/>
        <v>#DIV/0!</v>
      </c>
      <c r="S65" s="82"/>
      <c r="T65" s="82"/>
      <c r="U65" s="83"/>
      <c r="V65" s="44" t="e">
        <f>U65/O65</f>
        <v>#DIV/0!</v>
      </c>
      <c r="W65" s="83"/>
      <c r="X65" s="83"/>
      <c r="Y65" s="84"/>
    </row>
    <row r="66" spans="1:25" s="16" customFormat="1" ht="19" thickBot="1" x14ac:dyDescent="0.5">
      <c r="A66" s="17" t="s">
        <v>41</v>
      </c>
      <c r="B66" s="18">
        <f t="shared" ref="B66:I66" si="29">SUM(B56:B65)</f>
        <v>0</v>
      </c>
      <c r="C66" s="18">
        <f t="shared" si="29"/>
        <v>0</v>
      </c>
      <c r="D66" s="18">
        <f t="shared" si="29"/>
        <v>0</v>
      </c>
      <c r="E66" s="18">
        <f t="shared" si="29"/>
        <v>0</v>
      </c>
      <c r="F66" s="18">
        <f t="shared" si="29"/>
        <v>0</v>
      </c>
      <c r="G66" s="18">
        <f t="shared" si="29"/>
        <v>0</v>
      </c>
      <c r="H66" s="18">
        <f t="shared" si="29"/>
        <v>0</v>
      </c>
      <c r="I66" s="18">
        <f t="shared" si="29"/>
        <v>0</v>
      </c>
      <c r="J66" s="46"/>
      <c r="K66" s="18">
        <f>SUM(K56:K65)</f>
        <v>0</v>
      </c>
      <c r="L66" s="18" t="e">
        <f>K66/I66</f>
        <v>#DIV/0!</v>
      </c>
      <c r="M66" s="18">
        <f>SUM(M56:M65)</f>
        <v>0</v>
      </c>
      <c r="N66" s="18" t="e">
        <f>M66/I66</f>
        <v>#DIV/0!</v>
      </c>
      <c r="O66" s="18">
        <f>SUM(O56:O65)</f>
        <v>0</v>
      </c>
      <c r="P66" s="18" t="e">
        <f>O66/M66</f>
        <v>#DIV/0!</v>
      </c>
      <c r="Q66" s="18">
        <f>SUM(Q56:Q65)</f>
        <v>0</v>
      </c>
      <c r="R66" s="18" t="e">
        <f>Q66/O66</f>
        <v>#DIV/0!</v>
      </c>
      <c r="S66" s="18">
        <f>SUM(S56:S65)</f>
        <v>0</v>
      </c>
      <c r="T66" s="18">
        <f>SUM(T56:T65)</f>
        <v>0</v>
      </c>
      <c r="U66" s="18">
        <f>SUM(U56:U65)</f>
        <v>0</v>
      </c>
      <c r="V66" s="18" t="e">
        <f>U66/O66</f>
        <v>#DIV/0!</v>
      </c>
      <c r="W66" s="18">
        <f>SUM(W56:W65)</f>
        <v>0</v>
      </c>
      <c r="X66" s="18">
        <f>SUM(X56:X65)</f>
        <v>0</v>
      </c>
      <c r="Y66" s="18">
        <f>SUM(Y56:Y65)</f>
        <v>0</v>
      </c>
    </row>
    <row r="68" spans="1:25" s="16" customFormat="1" ht="19" thickBot="1" x14ac:dyDescent="0.5">
      <c r="A68" s="17" t="s">
        <v>42</v>
      </c>
      <c r="B68" s="18">
        <f t="shared" ref="B68:I68" si="30">B53+B66</f>
        <v>0</v>
      </c>
      <c r="C68" s="18">
        <f t="shared" si="30"/>
        <v>0</v>
      </c>
      <c r="D68" s="18">
        <f t="shared" si="30"/>
        <v>0</v>
      </c>
      <c r="E68" s="18">
        <f t="shared" si="30"/>
        <v>0</v>
      </c>
      <c r="F68" s="18">
        <f t="shared" si="30"/>
        <v>0</v>
      </c>
      <c r="G68" s="18">
        <f t="shared" si="30"/>
        <v>0</v>
      </c>
      <c r="H68" s="18">
        <f t="shared" si="30"/>
        <v>0</v>
      </c>
      <c r="I68" s="18">
        <f t="shared" si="30"/>
        <v>0</v>
      </c>
      <c r="J68" s="18" t="e">
        <f>J53+#REF!</f>
        <v>#REF!</v>
      </c>
      <c r="K68" s="18">
        <f>K53+K66</f>
        <v>0</v>
      </c>
      <c r="L68" s="45" t="e">
        <f>K68/I68</f>
        <v>#DIV/0!</v>
      </c>
      <c r="M68" s="31"/>
      <c r="N68" s="34"/>
      <c r="O68" s="31"/>
      <c r="P68" s="34"/>
      <c r="Q68" s="31"/>
      <c r="R68" s="32"/>
      <c r="S68" s="31"/>
      <c r="T68" s="31"/>
      <c r="U68" s="31"/>
      <c r="V68" s="34"/>
      <c r="W68" s="31"/>
      <c r="X68" s="31"/>
      <c r="Y68" s="31"/>
    </row>
  </sheetData>
  <sheetProtection algorithmName="SHA-512" hashValue="fakExLocB66I+2xCrpYRpo+b6pVyOnYJ36CQ/ACG59ZEP8WEldG1q9snB69KUkGZ/onafNGNRHmKj+Ys9+723Q==" saltValue="wBVaA346QvpJu3CPn538Ww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291A7-09E5-45E6-9CDE-311AE1058B6D}">
  <sheetPr codeName="Blad5"/>
  <dimension ref="A4:Y68"/>
  <sheetViews>
    <sheetView zoomScale="70" zoomScaleNormal="70" workbookViewId="0">
      <selection activeCell="A5" sqref="A5:XFD5"/>
    </sheetView>
  </sheetViews>
  <sheetFormatPr defaultColWidth="8.81640625" defaultRowHeight="14.5" x14ac:dyDescent="0.35"/>
  <cols>
    <col min="1" max="1" width="55.81640625" customWidth="1"/>
    <col min="2" max="3" width="20.7265625" style="1" customWidth="1"/>
    <col min="4" max="6" width="20.7265625" customWidth="1"/>
    <col min="7" max="8" width="28.90625" customWidth="1"/>
    <col min="9" max="9" width="27.453125" customWidth="1"/>
    <col min="10" max="10" width="23.6328125" hidden="1" customWidth="1"/>
    <col min="11" max="11" width="15.453125" customWidth="1"/>
    <col min="12" max="12" width="22.1796875" customWidth="1"/>
    <col min="13" max="13" width="16.6328125" customWidth="1"/>
    <col min="14" max="14" width="23.08984375" customWidth="1"/>
    <col min="15" max="15" width="29.08984375" customWidth="1"/>
    <col min="16" max="16" width="23.08984375" customWidth="1"/>
    <col min="17" max="17" width="16.08984375" customWidth="1"/>
    <col min="18" max="18" width="21.81640625" customWidth="1"/>
    <col min="19" max="19" width="19.453125" customWidth="1"/>
    <col min="20" max="20" width="16.36328125" customWidth="1"/>
    <col min="21" max="21" width="15" customWidth="1"/>
    <col min="22" max="22" width="21.81640625" customWidth="1"/>
    <col min="23" max="23" width="11.6328125" customWidth="1"/>
    <col min="24" max="24" width="13.36328125" customWidth="1"/>
    <col min="25" max="25" width="11.36328125" customWidth="1"/>
  </cols>
  <sheetData>
    <row r="4" spans="1:25" s="2" customFormat="1" ht="26" x14ac:dyDescent="0.6">
      <c r="A4" s="50" t="s">
        <v>74</v>
      </c>
      <c r="B4" s="12"/>
      <c r="C4" s="12"/>
    </row>
    <row r="5" spans="1:25" s="2" customFormat="1" ht="26" x14ac:dyDescent="0.6">
      <c r="A5" s="51" t="str">
        <f>Jan!A5</f>
        <v xml:space="preserve">NAAM: </v>
      </c>
      <c r="B5" s="12"/>
      <c r="C5" s="12"/>
      <c r="G5" s="77" t="s">
        <v>92</v>
      </c>
      <c r="M5" s="77" t="s">
        <v>93</v>
      </c>
      <c r="Q5" s="77" t="s">
        <v>94</v>
      </c>
      <c r="X5" s="77" t="s">
        <v>95</v>
      </c>
    </row>
    <row r="6" spans="1:25" ht="15" thickBot="1" x14ac:dyDescent="0.4">
      <c r="K6" s="1" t="s">
        <v>57</v>
      </c>
    </row>
    <row r="7" spans="1:25" s="4" customFormat="1" ht="18.5" x14ac:dyDescent="0.45">
      <c r="A7" s="38"/>
      <c r="B7" s="6" t="s">
        <v>19</v>
      </c>
      <c r="C7" s="6" t="s">
        <v>18</v>
      </c>
      <c r="D7" s="6" t="s">
        <v>45</v>
      </c>
      <c r="E7" s="6" t="s">
        <v>43</v>
      </c>
      <c r="F7" s="7" t="s">
        <v>44</v>
      </c>
      <c r="G7" s="6" t="s">
        <v>13</v>
      </c>
      <c r="H7" s="6" t="s">
        <v>14</v>
      </c>
      <c r="I7" s="7" t="s">
        <v>15</v>
      </c>
      <c r="J7" s="6" t="s">
        <v>9</v>
      </c>
      <c r="K7" s="7" t="s">
        <v>16</v>
      </c>
      <c r="L7" s="7" t="s">
        <v>4</v>
      </c>
      <c r="M7" s="6" t="s">
        <v>11</v>
      </c>
      <c r="N7" s="7" t="s">
        <v>5</v>
      </c>
      <c r="O7" s="6" t="s">
        <v>0</v>
      </c>
      <c r="P7" s="7" t="s">
        <v>7</v>
      </c>
      <c r="Q7" s="6" t="s">
        <v>1</v>
      </c>
      <c r="R7" s="7" t="s">
        <v>6</v>
      </c>
      <c r="S7" s="6" t="s">
        <v>2</v>
      </c>
      <c r="T7" s="6" t="s">
        <v>3</v>
      </c>
      <c r="U7" s="8">
        <v>0.35</v>
      </c>
      <c r="V7" s="9" t="s">
        <v>8</v>
      </c>
      <c r="W7" s="8">
        <v>0.42</v>
      </c>
      <c r="X7" s="8">
        <v>0.5</v>
      </c>
      <c r="Y7" s="10" t="s">
        <v>10</v>
      </c>
    </row>
    <row r="8" spans="1:25" s="16" customFormat="1" ht="18.5" x14ac:dyDescent="0.45">
      <c r="A8" s="35" t="s">
        <v>46</v>
      </c>
      <c r="B8" s="42">
        <f t="shared" ref="B8:I8" si="0">B53</f>
        <v>0</v>
      </c>
      <c r="C8" s="42">
        <f t="shared" si="0"/>
        <v>0</v>
      </c>
      <c r="D8" s="42">
        <f t="shared" si="0"/>
        <v>0</v>
      </c>
      <c r="E8" s="42">
        <f t="shared" si="0"/>
        <v>0</v>
      </c>
      <c r="F8" s="42">
        <f t="shared" si="0"/>
        <v>0</v>
      </c>
      <c r="G8" s="42">
        <f t="shared" si="0"/>
        <v>0</v>
      </c>
      <c r="H8" s="42">
        <f t="shared" si="0"/>
        <v>0</v>
      </c>
      <c r="I8" s="42">
        <f t="shared" si="0"/>
        <v>0</v>
      </c>
      <c r="J8" s="42"/>
      <c r="K8" s="42">
        <f>K53</f>
        <v>0</v>
      </c>
      <c r="L8" s="43" t="e">
        <f>K8/I8</f>
        <v>#DIV/0!</v>
      </c>
      <c r="M8" s="48"/>
      <c r="N8" s="44" t="e">
        <f>M8/I8</f>
        <v>#DIV/0!</v>
      </c>
      <c r="O8" s="82"/>
      <c r="P8" s="44" t="e">
        <f t="shared" ref="P8:P10" si="1">O8/M8</f>
        <v>#DIV/0!</v>
      </c>
      <c r="Q8" s="82"/>
      <c r="R8" s="44" t="e">
        <f>Q8/O8</f>
        <v>#DIV/0!</v>
      </c>
      <c r="S8" s="82"/>
      <c r="T8" s="82"/>
      <c r="U8" s="83"/>
      <c r="V8" s="44" t="e">
        <f>U8/O8</f>
        <v>#DIV/0!</v>
      </c>
      <c r="W8" s="83"/>
      <c r="X8" s="83"/>
      <c r="Y8" s="84"/>
    </row>
    <row r="9" spans="1:25" s="16" customFormat="1" ht="18.5" x14ac:dyDescent="0.45">
      <c r="A9" s="35" t="s">
        <v>41</v>
      </c>
      <c r="B9" s="42">
        <f t="shared" ref="B9:I9" si="2">B66</f>
        <v>0</v>
      </c>
      <c r="C9" s="42">
        <f t="shared" si="2"/>
        <v>0</v>
      </c>
      <c r="D9" s="42">
        <f t="shared" si="2"/>
        <v>0</v>
      </c>
      <c r="E9" s="42">
        <f t="shared" si="2"/>
        <v>0</v>
      </c>
      <c r="F9" s="42">
        <f t="shared" si="2"/>
        <v>0</v>
      </c>
      <c r="G9" s="42">
        <f t="shared" si="2"/>
        <v>0</v>
      </c>
      <c r="H9" s="42">
        <f t="shared" si="2"/>
        <v>0</v>
      </c>
      <c r="I9" s="42">
        <f t="shared" si="2"/>
        <v>0</v>
      </c>
      <c r="J9" s="42" t="e">
        <f>#REF!</f>
        <v>#REF!</v>
      </c>
      <c r="K9" s="42">
        <f>K66</f>
        <v>0</v>
      </c>
      <c r="L9" s="43" t="e">
        <f>K9/I9</f>
        <v>#DIV/0!</v>
      </c>
      <c r="M9" s="42">
        <f>M66</f>
        <v>0</v>
      </c>
      <c r="N9" s="44" t="e">
        <f t="shared" ref="N9" si="3">M9/I9</f>
        <v>#DIV/0!</v>
      </c>
      <c r="O9" s="42">
        <f>O66</f>
        <v>0</v>
      </c>
      <c r="P9" s="44" t="e">
        <f>O9/M9</f>
        <v>#DIV/0!</v>
      </c>
      <c r="Q9" s="42">
        <f>Q66</f>
        <v>0</v>
      </c>
      <c r="R9" s="44" t="e">
        <f t="shared" ref="R9:R10" si="4">Q9/O9</f>
        <v>#DIV/0!</v>
      </c>
      <c r="S9" s="42">
        <f>S66</f>
        <v>0</v>
      </c>
      <c r="T9" s="42">
        <f>T66</f>
        <v>0</v>
      </c>
      <c r="U9" s="42">
        <f>U66</f>
        <v>0</v>
      </c>
      <c r="V9" s="44" t="e">
        <f>U9/O9</f>
        <v>#DIV/0!</v>
      </c>
      <c r="W9" s="42">
        <f>W66</f>
        <v>0</v>
      </c>
      <c r="X9" s="42">
        <f>X66</f>
        <v>0</v>
      </c>
      <c r="Y9" s="42">
        <f>Y66</f>
        <v>0</v>
      </c>
    </row>
    <row r="10" spans="1:25" s="16" customFormat="1" ht="18.5" x14ac:dyDescent="0.45">
      <c r="A10" s="35" t="s">
        <v>42</v>
      </c>
      <c r="B10" s="36">
        <f t="shared" ref="B10:I10" si="5">B8+B9</f>
        <v>0</v>
      </c>
      <c r="C10" s="36">
        <f t="shared" si="5"/>
        <v>0</v>
      </c>
      <c r="D10" s="36">
        <f t="shared" si="5"/>
        <v>0</v>
      </c>
      <c r="E10" s="36">
        <f t="shared" si="5"/>
        <v>0</v>
      </c>
      <c r="F10" s="36">
        <f t="shared" si="5"/>
        <v>0</v>
      </c>
      <c r="G10" s="36">
        <f t="shared" si="5"/>
        <v>0</v>
      </c>
      <c r="H10" s="36">
        <f t="shared" si="5"/>
        <v>0</v>
      </c>
      <c r="I10" s="36">
        <f t="shared" si="5"/>
        <v>0</v>
      </c>
      <c r="J10" s="36"/>
      <c r="K10" s="36">
        <f>K8+K9</f>
        <v>0</v>
      </c>
      <c r="L10" s="37" t="e">
        <f>K10/I10</f>
        <v>#DIV/0!</v>
      </c>
      <c r="M10" s="36">
        <f>M8+M9</f>
        <v>0</v>
      </c>
      <c r="N10" s="44" t="e">
        <f>M10/I10</f>
        <v>#DIV/0!</v>
      </c>
      <c r="O10" s="36">
        <f>O8+O9</f>
        <v>0</v>
      </c>
      <c r="P10" s="44" t="e">
        <f t="shared" si="1"/>
        <v>#DIV/0!</v>
      </c>
      <c r="Q10" s="36">
        <f>Q8+Q9</f>
        <v>0</v>
      </c>
      <c r="R10" s="44" t="e">
        <f t="shared" si="4"/>
        <v>#DIV/0!</v>
      </c>
      <c r="S10" s="36">
        <f>S8+S9</f>
        <v>0</v>
      </c>
      <c r="T10" s="36">
        <f>T8+T9</f>
        <v>0</v>
      </c>
      <c r="U10" s="36">
        <f>U8+U9</f>
        <v>0</v>
      </c>
      <c r="V10" s="44" t="e">
        <f t="shared" ref="V10" si="6">U10/O10</f>
        <v>#DIV/0!</v>
      </c>
      <c r="W10" s="36">
        <f>W8+W9</f>
        <v>0</v>
      </c>
      <c r="X10" s="36">
        <f>X8+X9</f>
        <v>0</v>
      </c>
      <c r="Y10" s="36">
        <f>Y8+Y9</f>
        <v>0</v>
      </c>
    </row>
    <row r="11" spans="1:25" ht="15" thickBot="1" x14ac:dyDescent="0.4"/>
    <row r="12" spans="1:25" s="4" customFormat="1" ht="18.5" x14ac:dyDescent="0.45">
      <c r="A12" s="19" t="s">
        <v>33</v>
      </c>
      <c r="B12" s="6" t="s">
        <v>19</v>
      </c>
      <c r="C12" s="6" t="s">
        <v>18</v>
      </c>
      <c r="D12" s="6" t="s">
        <v>45</v>
      </c>
      <c r="E12" s="6" t="s">
        <v>43</v>
      </c>
      <c r="F12" s="7" t="s">
        <v>44</v>
      </c>
      <c r="G12" s="6" t="s">
        <v>13</v>
      </c>
      <c r="H12" s="6" t="s">
        <v>14</v>
      </c>
      <c r="I12" s="7" t="s">
        <v>15</v>
      </c>
      <c r="J12" s="6" t="s">
        <v>9</v>
      </c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9"/>
      <c r="V12" s="29"/>
      <c r="W12" s="29"/>
      <c r="X12" s="29"/>
      <c r="Y12" s="28"/>
    </row>
    <row r="13" spans="1:25" s="4" customFormat="1" ht="18.5" x14ac:dyDescent="0.45">
      <c r="A13" s="23" t="s">
        <v>27</v>
      </c>
      <c r="B13" s="81"/>
      <c r="C13" s="81"/>
      <c r="D13" s="82"/>
      <c r="E13" s="82"/>
      <c r="F13" s="22">
        <f>SUM(D13:E13)</f>
        <v>0</v>
      </c>
      <c r="G13" s="82"/>
      <c r="H13" s="82"/>
      <c r="I13" s="22">
        <f>SUM(G13:H13)</f>
        <v>0</v>
      </c>
      <c r="J13" s="21"/>
      <c r="K13" s="28"/>
      <c r="L13" s="28"/>
      <c r="M13" s="28"/>
      <c r="N13" s="30"/>
      <c r="O13" s="28"/>
      <c r="P13" s="30"/>
      <c r="Q13" s="28"/>
      <c r="R13" s="30"/>
      <c r="S13" s="28"/>
      <c r="T13" s="28"/>
      <c r="U13" s="29"/>
      <c r="V13" s="30"/>
      <c r="W13" s="29"/>
      <c r="X13" s="29"/>
      <c r="Y13" s="28"/>
    </row>
    <row r="14" spans="1:25" s="4" customFormat="1" ht="18.5" x14ac:dyDescent="0.45">
      <c r="A14" s="23" t="s">
        <v>26</v>
      </c>
      <c r="B14" s="47"/>
      <c r="C14" s="47"/>
      <c r="D14" s="48"/>
      <c r="E14" s="82"/>
      <c r="F14" s="22">
        <f t="shared" ref="F14:F15" si="7">SUM(D14:E14)</f>
        <v>0</v>
      </c>
      <c r="G14" s="82"/>
      <c r="H14" s="82"/>
      <c r="I14" s="22">
        <f>SUM(G14:H14)</f>
        <v>0</v>
      </c>
      <c r="J14" s="21"/>
      <c r="K14" s="28"/>
      <c r="L14" s="28"/>
      <c r="M14" s="28"/>
      <c r="N14" s="30"/>
      <c r="O14" s="28"/>
      <c r="P14" s="30"/>
      <c r="Q14" s="28"/>
      <c r="R14" s="30"/>
      <c r="S14" s="28"/>
      <c r="T14" s="28"/>
      <c r="U14" s="29"/>
      <c r="V14" s="30"/>
      <c r="W14" s="29"/>
      <c r="X14" s="29"/>
      <c r="Y14" s="28"/>
    </row>
    <row r="15" spans="1:25" s="4" customFormat="1" ht="18.5" x14ac:dyDescent="0.45">
      <c r="A15" s="23" t="s">
        <v>35</v>
      </c>
      <c r="B15" s="81"/>
      <c r="C15" s="81"/>
      <c r="D15" s="82"/>
      <c r="E15" s="82"/>
      <c r="F15" s="22">
        <f t="shared" si="7"/>
        <v>0</v>
      </c>
      <c r="G15" s="82"/>
      <c r="H15" s="82"/>
      <c r="I15" s="22">
        <f>SUM(G15:H15)</f>
        <v>0</v>
      </c>
      <c r="J15" s="21"/>
      <c r="K15" s="28"/>
      <c r="L15" s="28"/>
      <c r="M15" s="28"/>
      <c r="N15" s="30"/>
      <c r="O15" s="28"/>
      <c r="P15" s="30"/>
      <c r="Q15" s="28"/>
      <c r="R15" s="30"/>
      <c r="S15" s="28"/>
      <c r="T15" s="28"/>
      <c r="U15" s="29"/>
      <c r="V15" s="30"/>
      <c r="W15" s="29"/>
      <c r="X15" s="29"/>
      <c r="Y15" s="28"/>
    </row>
    <row r="16" spans="1:25" s="16" customFormat="1" ht="19" thickBot="1" x14ac:dyDescent="0.5">
      <c r="A16" s="13" t="s">
        <v>17</v>
      </c>
      <c r="B16" s="14">
        <f>SUM(B13:B15)</f>
        <v>0</v>
      </c>
      <c r="C16" s="14">
        <f t="shared" ref="C16:J16" si="8">SUM(C13:C15)</f>
        <v>0</v>
      </c>
      <c r="D16" s="14">
        <f t="shared" si="8"/>
        <v>0</v>
      </c>
      <c r="E16" s="14">
        <f t="shared" si="8"/>
        <v>0</v>
      </c>
      <c r="F16" s="14">
        <f t="shared" si="8"/>
        <v>0</v>
      </c>
      <c r="G16" s="14">
        <f t="shared" si="8"/>
        <v>0</v>
      </c>
      <c r="H16" s="14">
        <f t="shared" si="8"/>
        <v>0</v>
      </c>
      <c r="I16" s="14">
        <f t="shared" si="8"/>
        <v>0</v>
      </c>
      <c r="J16" s="14">
        <f t="shared" si="8"/>
        <v>0</v>
      </c>
      <c r="K16" s="31"/>
      <c r="L16" s="31"/>
      <c r="M16" s="31"/>
      <c r="N16" s="32"/>
      <c r="O16" s="31"/>
      <c r="P16" s="32"/>
      <c r="Q16" s="31"/>
      <c r="R16" s="32"/>
      <c r="S16" s="31"/>
      <c r="T16" s="31"/>
      <c r="U16" s="31"/>
      <c r="V16" s="32"/>
      <c r="W16" s="31"/>
      <c r="X16" s="31"/>
      <c r="Y16" s="31"/>
    </row>
    <row r="17" spans="1:25" ht="15" thickBot="1" x14ac:dyDescent="0.4">
      <c r="B17"/>
      <c r="C17"/>
    </row>
    <row r="18" spans="1:25" s="4" customFormat="1" ht="18.5" x14ac:dyDescent="0.45">
      <c r="A18" s="19" t="s">
        <v>34</v>
      </c>
      <c r="B18" s="6" t="s">
        <v>19</v>
      </c>
      <c r="C18" s="6" t="s">
        <v>18</v>
      </c>
      <c r="D18" s="6" t="s">
        <v>45</v>
      </c>
      <c r="E18" s="40"/>
      <c r="F18" s="7" t="s">
        <v>44</v>
      </c>
      <c r="G18" s="6" t="s">
        <v>13</v>
      </c>
      <c r="H18" s="6" t="s">
        <v>14</v>
      </c>
      <c r="I18" s="7" t="s">
        <v>15</v>
      </c>
      <c r="J18" s="6" t="s">
        <v>9</v>
      </c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9"/>
      <c r="V18" s="29"/>
      <c r="W18" s="29"/>
      <c r="X18" s="29"/>
      <c r="Y18" s="28"/>
    </row>
    <row r="19" spans="1:25" s="3" customFormat="1" ht="18.5" x14ac:dyDescent="0.45">
      <c r="A19" s="11" t="s">
        <v>21</v>
      </c>
      <c r="B19" s="47"/>
      <c r="C19" s="47"/>
      <c r="D19" s="48"/>
      <c r="E19" s="27"/>
      <c r="F19" s="22">
        <f t="shared" ref="F19:F27" si="9">SUM(D19:E19)</f>
        <v>0</v>
      </c>
      <c r="G19" s="82"/>
      <c r="H19" s="48"/>
      <c r="I19" s="22">
        <f t="shared" ref="I19:I27" si="10">SUM(G19:H19)</f>
        <v>0</v>
      </c>
      <c r="J19" s="5"/>
      <c r="K19" s="24"/>
      <c r="L19" s="24"/>
      <c r="M19" s="24"/>
      <c r="N19" s="30"/>
      <c r="O19" s="24"/>
      <c r="P19" s="30"/>
      <c r="Q19" s="24"/>
      <c r="R19" s="30"/>
      <c r="S19" s="24"/>
      <c r="T19" s="24"/>
      <c r="U19" s="24"/>
      <c r="V19" s="30"/>
      <c r="W19" s="24"/>
      <c r="X19" s="24"/>
      <c r="Y19" s="24"/>
    </row>
    <row r="20" spans="1:25" s="3" customFormat="1" ht="18.5" x14ac:dyDescent="0.45">
      <c r="A20" s="11" t="s">
        <v>91</v>
      </c>
      <c r="B20" s="47"/>
      <c r="C20" s="47"/>
      <c r="D20" s="48"/>
      <c r="E20" s="26"/>
      <c r="F20" s="22">
        <f t="shared" si="9"/>
        <v>0</v>
      </c>
      <c r="G20" s="48"/>
      <c r="H20" s="48"/>
      <c r="I20" s="22">
        <f t="shared" si="10"/>
        <v>0</v>
      </c>
      <c r="J20" s="5"/>
      <c r="K20" s="24"/>
      <c r="L20" s="24"/>
      <c r="M20" s="24"/>
      <c r="N20" s="30"/>
      <c r="O20" s="24"/>
      <c r="P20" s="30"/>
      <c r="Q20" s="24"/>
      <c r="R20" s="30"/>
      <c r="S20" s="24"/>
      <c r="T20" s="24"/>
      <c r="U20" s="24"/>
      <c r="V20" s="30"/>
      <c r="W20" s="24"/>
      <c r="X20" s="24"/>
      <c r="Y20" s="24"/>
    </row>
    <row r="21" spans="1:25" s="3" customFormat="1" ht="18.5" x14ac:dyDescent="0.45">
      <c r="A21" s="11" t="s">
        <v>89</v>
      </c>
      <c r="B21" s="47"/>
      <c r="C21" s="47"/>
      <c r="D21" s="48"/>
      <c r="E21" s="26"/>
      <c r="F21" s="22">
        <f t="shared" si="9"/>
        <v>0</v>
      </c>
      <c r="G21" s="48"/>
      <c r="H21" s="48"/>
      <c r="I21" s="22">
        <f t="shared" si="10"/>
        <v>0</v>
      </c>
      <c r="J21" s="5"/>
      <c r="K21" s="24"/>
      <c r="L21" s="24"/>
      <c r="M21" s="24"/>
      <c r="N21" s="30"/>
      <c r="O21" s="24"/>
      <c r="P21" s="30"/>
      <c r="Q21" s="24"/>
      <c r="R21" s="30"/>
      <c r="S21" s="24"/>
      <c r="T21" s="24"/>
      <c r="U21" s="24"/>
      <c r="V21" s="30"/>
      <c r="W21" s="24"/>
      <c r="X21" s="24"/>
      <c r="Y21" s="24"/>
    </row>
    <row r="22" spans="1:25" s="3" customFormat="1" ht="18.5" x14ac:dyDescent="0.45">
      <c r="A22" s="11" t="s">
        <v>90</v>
      </c>
      <c r="B22" s="47"/>
      <c r="C22" s="47"/>
      <c r="D22" s="48"/>
      <c r="E22" s="26"/>
      <c r="F22" s="22">
        <f t="shared" si="9"/>
        <v>0</v>
      </c>
      <c r="G22" s="48"/>
      <c r="H22" s="48"/>
      <c r="I22" s="22">
        <f t="shared" si="10"/>
        <v>0</v>
      </c>
      <c r="J22" s="5"/>
      <c r="K22" s="24"/>
      <c r="L22" s="24"/>
      <c r="M22" s="24"/>
      <c r="N22" s="30"/>
      <c r="O22" s="24"/>
      <c r="P22" s="30"/>
      <c r="Q22" s="24"/>
      <c r="R22" s="30"/>
      <c r="S22" s="24"/>
      <c r="T22" s="24"/>
      <c r="U22" s="24"/>
      <c r="V22" s="30"/>
      <c r="W22" s="24"/>
      <c r="X22" s="24"/>
      <c r="Y22" s="24"/>
    </row>
    <row r="23" spans="1:25" s="3" customFormat="1" ht="18.5" x14ac:dyDescent="0.45">
      <c r="A23" s="11" t="s">
        <v>22</v>
      </c>
      <c r="B23" s="47"/>
      <c r="C23" s="47"/>
      <c r="D23" s="48"/>
      <c r="E23" s="26"/>
      <c r="F23" s="22">
        <f t="shared" si="9"/>
        <v>0</v>
      </c>
      <c r="G23" s="48"/>
      <c r="H23" s="48"/>
      <c r="I23" s="22">
        <f t="shared" si="10"/>
        <v>0</v>
      </c>
      <c r="J23" s="5"/>
      <c r="K23" s="24"/>
      <c r="L23" s="24"/>
      <c r="M23" s="24"/>
      <c r="N23" s="30"/>
      <c r="O23" s="24"/>
      <c r="P23" s="30"/>
      <c r="Q23" s="24"/>
      <c r="R23" s="30"/>
      <c r="S23" s="24"/>
      <c r="T23" s="24"/>
      <c r="U23" s="24"/>
      <c r="V23" s="30"/>
      <c r="W23" s="24"/>
      <c r="X23" s="24"/>
      <c r="Y23" s="24"/>
    </row>
    <row r="24" spans="1:25" s="3" customFormat="1" ht="18.5" x14ac:dyDescent="0.45">
      <c r="A24" s="11" t="s">
        <v>23</v>
      </c>
      <c r="B24" s="47"/>
      <c r="C24" s="47"/>
      <c r="D24" s="48"/>
      <c r="E24" s="26"/>
      <c r="F24" s="22">
        <f t="shared" si="9"/>
        <v>0</v>
      </c>
      <c r="G24" s="48"/>
      <c r="H24" s="48"/>
      <c r="I24" s="22">
        <f t="shared" si="10"/>
        <v>0</v>
      </c>
      <c r="J24" s="5"/>
      <c r="K24" s="24"/>
      <c r="L24" s="24"/>
      <c r="M24" s="24"/>
      <c r="N24" s="30"/>
      <c r="O24" s="24"/>
      <c r="P24" s="30"/>
      <c r="Q24" s="24"/>
      <c r="R24" s="30"/>
      <c r="S24" s="24"/>
      <c r="T24" s="24"/>
      <c r="U24" s="24"/>
      <c r="V24" s="30"/>
      <c r="W24" s="24"/>
      <c r="X24" s="24"/>
      <c r="Y24" s="24"/>
    </row>
    <row r="25" spans="1:25" s="3" customFormat="1" ht="18.5" x14ac:dyDescent="0.45">
      <c r="A25" s="11" t="s">
        <v>24</v>
      </c>
      <c r="B25" s="47"/>
      <c r="C25" s="47"/>
      <c r="D25" s="48"/>
      <c r="E25" s="26"/>
      <c r="F25" s="22">
        <f t="shared" si="9"/>
        <v>0</v>
      </c>
      <c r="G25" s="48"/>
      <c r="H25" s="48"/>
      <c r="I25" s="22">
        <f t="shared" si="10"/>
        <v>0</v>
      </c>
      <c r="J25" s="5"/>
      <c r="K25" s="28"/>
      <c r="L25" s="28"/>
      <c r="M25" s="28"/>
      <c r="N25" s="30"/>
      <c r="O25" s="28"/>
      <c r="P25" s="30"/>
      <c r="Q25" s="28"/>
      <c r="R25" s="30"/>
      <c r="S25" s="28"/>
      <c r="T25" s="28"/>
      <c r="U25" s="29"/>
      <c r="V25" s="30"/>
      <c r="W25" s="29"/>
      <c r="X25" s="29"/>
      <c r="Y25" s="28"/>
    </row>
    <row r="26" spans="1:25" s="3" customFormat="1" ht="18.5" x14ac:dyDescent="0.45">
      <c r="A26" s="11" t="s">
        <v>25</v>
      </c>
      <c r="B26" s="47"/>
      <c r="C26" s="47"/>
      <c r="D26" s="48"/>
      <c r="E26" s="26"/>
      <c r="F26" s="22">
        <f t="shared" si="9"/>
        <v>0</v>
      </c>
      <c r="G26" s="48"/>
      <c r="H26" s="48"/>
      <c r="I26" s="22">
        <f t="shared" si="10"/>
        <v>0</v>
      </c>
      <c r="J26" s="5"/>
      <c r="K26" s="24"/>
      <c r="L26" s="24"/>
      <c r="M26" s="24"/>
      <c r="N26" s="30"/>
      <c r="O26" s="33"/>
      <c r="P26" s="30"/>
      <c r="Q26" s="24"/>
      <c r="R26" s="30"/>
      <c r="S26" s="24"/>
      <c r="T26" s="24"/>
      <c r="U26" s="24"/>
      <c r="V26" s="30"/>
      <c r="W26" s="24"/>
      <c r="X26" s="24"/>
      <c r="Y26" s="24"/>
    </row>
    <row r="27" spans="1:25" s="3" customFormat="1" ht="18.5" x14ac:dyDescent="0.45">
      <c r="A27" s="11" t="s">
        <v>37</v>
      </c>
      <c r="B27" s="47"/>
      <c r="C27" s="47"/>
      <c r="D27" s="48"/>
      <c r="E27" s="26"/>
      <c r="F27" s="22">
        <f t="shared" si="9"/>
        <v>0</v>
      </c>
      <c r="G27" s="48"/>
      <c r="H27" s="48"/>
      <c r="I27" s="22">
        <f t="shared" si="10"/>
        <v>0</v>
      </c>
      <c r="J27" s="5"/>
      <c r="K27" s="24"/>
      <c r="L27" s="24"/>
      <c r="M27" s="24"/>
      <c r="N27" s="30"/>
      <c r="O27" s="33"/>
      <c r="P27" s="30"/>
      <c r="Q27" s="24"/>
      <c r="R27" s="30"/>
      <c r="S27" s="24"/>
      <c r="T27" s="24"/>
      <c r="U27" s="24"/>
      <c r="V27" s="30"/>
      <c r="W27" s="24"/>
      <c r="X27" s="24"/>
      <c r="Y27" s="24"/>
    </row>
    <row r="28" spans="1:25" s="16" customFormat="1" ht="19" thickBot="1" x14ac:dyDescent="0.5">
      <c r="A28" s="13" t="s">
        <v>17</v>
      </c>
      <c r="B28" s="14">
        <f t="shared" ref="B28:I28" si="11">SUM(B19:B27)</f>
        <v>0</v>
      </c>
      <c r="C28" s="14">
        <f t="shared" si="11"/>
        <v>0</v>
      </c>
      <c r="D28" s="14">
        <f t="shared" si="11"/>
        <v>0</v>
      </c>
      <c r="E28" s="39"/>
      <c r="F28" s="14">
        <f t="shared" si="11"/>
        <v>0</v>
      </c>
      <c r="G28" s="14">
        <f t="shared" si="11"/>
        <v>0</v>
      </c>
      <c r="H28" s="14">
        <f t="shared" si="11"/>
        <v>0</v>
      </c>
      <c r="I28" s="14">
        <f t="shared" si="11"/>
        <v>0</v>
      </c>
      <c r="J28" s="15">
        <f>SUM(J23:J27)</f>
        <v>0</v>
      </c>
      <c r="K28" s="31"/>
      <c r="L28" s="31"/>
      <c r="M28" s="31"/>
      <c r="N28" s="32"/>
      <c r="O28" s="31"/>
      <c r="P28" s="32"/>
      <c r="Q28" s="31"/>
      <c r="R28" s="32"/>
      <c r="S28" s="31"/>
      <c r="T28" s="31"/>
      <c r="U28" s="31"/>
      <c r="V28" s="32"/>
      <c r="W28" s="31"/>
      <c r="X28" s="31"/>
      <c r="Y28" s="31"/>
    </row>
    <row r="29" spans="1:25" ht="15" thickBot="1" x14ac:dyDescent="0.4">
      <c r="B29"/>
      <c r="C29"/>
    </row>
    <row r="30" spans="1:25" s="4" customFormat="1" ht="18.5" x14ac:dyDescent="0.45">
      <c r="A30" s="20" t="s">
        <v>20</v>
      </c>
      <c r="B30" s="6" t="s">
        <v>19</v>
      </c>
      <c r="C30" s="6" t="s">
        <v>18</v>
      </c>
      <c r="D30" s="6" t="s">
        <v>45</v>
      </c>
      <c r="E30" s="6" t="s">
        <v>43</v>
      </c>
      <c r="F30" s="7" t="s">
        <v>44</v>
      </c>
      <c r="G30" s="6" t="s">
        <v>13</v>
      </c>
      <c r="H30" s="6" t="s">
        <v>14</v>
      </c>
      <c r="I30" s="7" t="s">
        <v>15</v>
      </c>
      <c r="J30" s="6" t="s">
        <v>9</v>
      </c>
      <c r="K30" s="7" t="s">
        <v>16</v>
      </c>
      <c r="L30" s="28"/>
      <c r="M30" s="28"/>
      <c r="N30" s="28"/>
      <c r="O30" s="28"/>
      <c r="P30" s="28"/>
      <c r="Q30" s="28"/>
      <c r="R30" s="28"/>
      <c r="S30" s="28"/>
      <c r="T30" s="28"/>
      <c r="U30" s="29"/>
      <c r="V30" s="29"/>
      <c r="W30" s="29"/>
      <c r="X30" s="29"/>
      <c r="Y30" s="28"/>
    </row>
    <row r="31" spans="1:25" s="3" customFormat="1" ht="18.5" x14ac:dyDescent="0.45">
      <c r="A31" s="11" t="s">
        <v>47</v>
      </c>
      <c r="B31" s="81"/>
      <c r="C31" s="81"/>
      <c r="D31" s="82"/>
      <c r="E31" s="82"/>
      <c r="F31" s="22">
        <f t="shared" ref="F31:F37" si="12">SUM(D31:E31)</f>
        <v>0</v>
      </c>
      <c r="G31" s="82"/>
      <c r="H31" s="48"/>
      <c r="I31" s="22">
        <f t="shared" ref="I31:I37" si="13">SUM(G31:H31)</f>
        <v>0</v>
      </c>
      <c r="J31" s="5"/>
      <c r="K31" s="41">
        <f>I31</f>
        <v>0</v>
      </c>
      <c r="L31" s="24"/>
      <c r="M31" s="24"/>
      <c r="N31" s="30"/>
      <c r="O31" s="24"/>
      <c r="P31" s="30"/>
      <c r="Q31" s="24"/>
      <c r="R31" s="30"/>
      <c r="S31" s="24"/>
      <c r="T31" s="24"/>
      <c r="U31" s="24"/>
      <c r="V31" s="30"/>
      <c r="W31" s="24"/>
      <c r="X31" s="24"/>
      <c r="Y31" s="24"/>
    </row>
    <row r="32" spans="1:25" s="3" customFormat="1" ht="18.5" x14ac:dyDescent="0.45">
      <c r="A32" s="11" t="s">
        <v>36</v>
      </c>
      <c r="B32" s="81"/>
      <c r="C32" s="81"/>
      <c r="D32" s="82"/>
      <c r="E32" s="82"/>
      <c r="F32" s="22">
        <f t="shared" si="12"/>
        <v>0</v>
      </c>
      <c r="G32" s="82"/>
      <c r="H32" s="48"/>
      <c r="I32" s="22">
        <f t="shared" si="13"/>
        <v>0</v>
      </c>
      <c r="J32" s="5"/>
      <c r="K32" s="41">
        <f t="shared" ref="K32:K37" si="14">I32</f>
        <v>0</v>
      </c>
      <c r="L32" s="24"/>
      <c r="M32" s="24"/>
      <c r="N32" s="30"/>
      <c r="O32" s="24"/>
      <c r="P32" s="30"/>
      <c r="Q32" s="24"/>
      <c r="R32" s="30"/>
      <c r="S32" s="24"/>
      <c r="T32" s="24"/>
      <c r="U32" s="24"/>
      <c r="V32" s="30"/>
      <c r="W32" s="24"/>
      <c r="X32" s="24"/>
      <c r="Y32" s="24"/>
    </row>
    <row r="33" spans="1:25" s="3" customFormat="1" ht="18.5" x14ac:dyDescent="0.45">
      <c r="A33" s="11" t="s">
        <v>30</v>
      </c>
      <c r="B33" s="47"/>
      <c r="C33" s="47"/>
      <c r="D33" s="48"/>
      <c r="E33" s="48"/>
      <c r="F33" s="22">
        <f t="shared" si="12"/>
        <v>0</v>
      </c>
      <c r="G33" s="48"/>
      <c r="H33" s="48"/>
      <c r="I33" s="22">
        <f t="shared" si="13"/>
        <v>0</v>
      </c>
      <c r="J33" s="5"/>
      <c r="K33" s="41">
        <f t="shared" si="14"/>
        <v>0</v>
      </c>
      <c r="L33" s="24"/>
      <c r="M33" s="24"/>
      <c r="N33" s="30"/>
      <c r="O33" s="24"/>
      <c r="P33" s="30"/>
      <c r="Q33" s="24"/>
      <c r="R33" s="30"/>
      <c r="S33" s="24"/>
      <c r="T33" s="24"/>
      <c r="U33" s="24"/>
      <c r="V33" s="30"/>
      <c r="W33" s="24"/>
      <c r="X33" s="24"/>
      <c r="Y33" s="24"/>
    </row>
    <row r="34" spans="1:25" s="3" customFormat="1" ht="18.5" x14ac:dyDescent="0.45">
      <c r="A34" s="11" t="s">
        <v>28</v>
      </c>
      <c r="B34" s="47"/>
      <c r="C34" s="47"/>
      <c r="D34" s="48"/>
      <c r="E34" s="48"/>
      <c r="F34" s="22">
        <f t="shared" si="12"/>
        <v>0</v>
      </c>
      <c r="G34" s="48"/>
      <c r="H34" s="48"/>
      <c r="I34" s="22">
        <f t="shared" si="13"/>
        <v>0</v>
      </c>
      <c r="J34" s="5"/>
      <c r="K34" s="41">
        <f t="shared" si="14"/>
        <v>0</v>
      </c>
      <c r="L34" s="24"/>
      <c r="M34" s="24"/>
      <c r="N34" s="30"/>
      <c r="O34" s="24"/>
      <c r="P34" s="30"/>
      <c r="Q34" s="24"/>
      <c r="R34" s="30"/>
      <c r="S34" s="24"/>
      <c r="T34" s="24"/>
      <c r="U34" s="24"/>
      <c r="V34" s="30"/>
      <c r="W34" s="24"/>
      <c r="X34" s="24"/>
      <c r="Y34" s="24"/>
    </row>
    <row r="35" spans="1:25" s="3" customFormat="1" ht="18.5" x14ac:dyDescent="0.45">
      <c r="A35" s="11" t="s">
        <v>31</v>
      </c>
      <c r="B35" s="47"/>
      <c r="C35" s="47"/>
      <c r="D35" s="48"/>
      <c r="E35" s="48"/>
      <c r="F35" s="22">
        <f t="shared" si="12"/>
        <v>0</v>
      </c>
      <c r="G35" s="48"/>
      <c r="H35" s="48"/>
      <c r="I35" s="22">
        <f t="shared" si="13"/>
        <v>0</v>
      </c>
      <c r="J35" s="5"/>
      <c r="K35" s="41">
        <f t="shared" si="14"/>
        <v>0</v>
      </c>
      <c r="L35" s="24"/>
      <c r="M35" s="24"/>
      <c r="N35" s="30"/>
      <c r="O35" s="24"/>
      <c r="P35" s="30"/>
      <c r="Q35" s="24"/>
      <c r="R35" s="30"/>
      <c r="S35" s="24"/>
      <c r="T35" s="24"/>
      <c r="U35" s="24"/>
      <c r="V35" s="30"/>
      <c r="W35" s="24"/>
      <c r="X35" s="24"/>
      <c r="Y35" s="24"/>
    </row>
    <row r="36" spans="1:25" s="3" customFormat="1" ht="18.5" x14ac:dyDescent="0.45">
      <c r="A36" s="11" t="s">
        <v>29</v>
      </c>
      <c r="B36" s="47"/>
      <c r="C36" s="47"/>
      <c r="D36" s="48"/>
      <c r="E36" s="48"/>
      <c r="F36" s="22">
        <f t="shared" si="12"/>
        <v>0</v>
      </c>
      <c r="G36" s="48"/>
      <c r="H36" s="48"/>
      <c r="I36" s="22">
        <f t="shared" si="13"/>
        <v>0</v>
      </c>
      <c r="J36" s="5"/>
      <c r="K36" s="41">
        <f t="shared" si="14"/>
        <v>0</v>
      </c>
      <c r="L36" s="24"/>
      <c r="M36" s="24"/>
      <c r="N36" s="30"/>
      <c r="O36" s="24"/>
      <c r="P36" s="30"/>
      <c r="Q36" s="24"/>
      <c r="R36" s="30"/>
      <c r="S36" s="24"/>
      <c r="T36" s="24"/>
      <c r="U36" s="24"/>
      <c r="V36" s="30"/>
      <c r="W36" s="24"/>
      <c r="X36" s="24"/>
      <c r="Y36" s="24"/>
    </row>
    <row r="37" spans="1:25" s="3" customFormat="1" ht="18.5" x14ac:dyDescent="0.45">
      <c r="A37" s="11" t="s">
        <v>32</v>
      </c>
      <c r="B37" s="47"/>
      <c r="C37" s="47"/>
      <c r="D37" s="48"/>
      <c r="E37" s="48"/>
      <c r="F37" s="22">
        <f t="shared" si="12"/>
        <v>0</v>
      </c>
      <c r="G37" s="48"/>
      <c r="H37" s="48"/>
      <c r="I37" s="22">
        <f t="shared" si="13"/>
        <v>0</v>
      </c>
      <c r="J37" s="5"/>
      <c r="K37" s="41">
        <f t="shared" si="14"/>
        <v>0</v>
      </c>
      <c r="L37" s="24"/>
      <c r="M37" s="24"/>
      <c r="N37" s="30"/>
      <c r="O37" s="24"/>
      <c r="P37" s="30"/>
      <c r="Q37" s="24"/>
      <c r="R37" s="30"/>
      <c r="S37" s="24"/>
      <c r="T37" s="24"/>
      <c r="U37" s="24"/>
      <c r="V37" s="30"/>
      <c r="W37" s="24"/>
      <c r="X37" s="24"/>
      <c r="Y37" s="24"/>
    </row>
    <row r="38" spans="1:25" s="16" customFormat="1" ht="19" thickBot="1" x14ac:dyDescent="0.5">
      <c r="A38" s="13" t="s">
        <v>17</v>
      </c>
      <c r="B38" s="14">
        <f>SUM(B29:B37)</f>
        <v>0</v>
      </c>
      <c r="C38" s="14">
        <f t="shared" ref="C38:K38" si="15">SUM(C31:C37)</f>
        <v>0</v>
      </c>
      <c r="D38" s="15">
        <f>SUM(D31:D37)</f>
        <v>0</v>
      </c>
      <c r="E38" s="15">
        <f>SUM(E31:E37)</f>
        <v>0</v>
      </c>
      <c r="F38" s="15">
        <f>SUM(F31:F37)</f>
        <v>0</v>
      </c>
      <c r="G38" s="15">
        <f t="shared" si="15"/>
        <v>0</v>
      </c>
      <c r="H38" s="15">
        <f t="shared" si="15"/>
        <v>0</v>
      </c>
      <c r="I38" s="15">
        <f t="shared" si="15"/>
        <v>0</v>
      </c>
      <c r="J38" s="15">
        <f t="shared" si="15"/>
        <v>0</v>
      </c>
      <c r="K38" s="15">
        <f t="shared" si="15"/>
        <v>0</v>
      </c>
      <c r="L38" s="31"/>
      <c r="M38" s="31"/>
      <c r="N38" s="32"/>
      <c r="O38" s="31"/>
      <c r="P38" s="32"/>
      <c r="Q38" s="31"/>
      <c r="R38" s="32"/>
      <c r="S38" s="31"/>
      <c r="T38" s="31"/>
      <c r="U38" s="31"/>
      <c r="V38" s="32"/>
      <c r="W38" s="31"/>
      <c r="X38" s="31"/>
      <c r="Y38" s="31"/>
    </row>
    <row r="39" spans="1:25" ht="15" thickBot="1" x14ac:dyDescent="0.4"/>
    <row r="40" spans="1:25" s="4" customFormat="1" ht="18.5" x14ac:dyDescent="0.45">
      <c r="A40" s="20" t="s">
        <v>38</v>
      </c>
      <c r="B40" s="6" t="s">
        <v>19</v>
      </c>
      <c r="C40" s="6" t="s">
        <v>18</v>
      </c>
      <c r="D40" s="6" t="s">
        <v>12</v>
      </c>
      <c r="E40" s="40"/>
      <c r="F40" s="7" t="s">
        <v>44</v>
      </c>
      <c r="G40" s="6" t="s">
        <v>13</v>
      </c>
      <c r="H40" s="6" t="s">
        <v>14</v>
      </c>
      <c r="I40" s="7" t="s">
        <v>15</v>
      </c>
      <c r="J40" s="6" t="s">
        <v>9</v>
      </c>
      <c r="K40" s="7" t="s">
        <v>16</v>
      </c>
      <c r="L40" s="28"/>
      <c r="M40" s="28"/>
      <c r="N40" s="28"/>
      <c r="O40" s="28"/>
      <c r="P40" s="28"/>
      <c r="Q40" s="28"/>
      <c r="R40" s="28"/>
      <c r="S40" s="28"/>
      <c r="T40" s="28"/>
      <c r="U40" s="29"/>
      <c r="V40" s="29"/>
      <c r="W40" s="29"/>
      <c r="X40" s="29"/>
      <c r="Y40" s="28"/>
    </row>
    <row r="41" spans="1:25" s="3" customFormat="1" ht="18.5" x14ac:dyDescent="0.45">
      <c r="A41" s="49" t="s">
        <v>48</v>
      </c>
      <c r="B41" s="47"/>
      <c r="C41" s="47"/>
      <c r="D41" s="48"/>
      <c r="E41" s="27"/>
      <c r="F41" s="22">
        <f t="shared" ref="F41:F50" si="16">SUM(D41:E41)</f>
        <v>0</v>
      </c>
      <c r="G41" s="48"/>
      <c r="H41" s="48"/>
      <c r="I41" s="22">
        <f t="shared" ref="I41:I50" si="17">SUM(G41:H41)</f>
        <v>0</v>
      </c>
      <c r="J41" s="5"/>
      <c r="K41" s="41">
        <f t="shared" ref="K41:K50" si="18">I41</f>
        <v>0</v>
      </c>
      <c r="L41" s="24"/>
      <c r="M41" s="24"/>
      <c r="N41" s="30"/>
      <c r="O41" s="24"/>
      <c r="P41" s="30"/>
      <c r="Q41" s="24"/>
      <c r="R41" s="30"/>
      <c r="S41" s="24"/>
      <c r="T41" s="24"/>
      <c r="U41" s="24"/>
      <c r="V41" s="30"/>
      <c r="W41" s="24"/>
      <c r="X41" s="24"/>
      <c r="Y41" s="24"/>
    </row>
    <row r="42" spans="1:25" s="3" customFormat="1" ht="18.5" x14ac:dyDescent="0.45">
      <c r="A42" s="49" t="s">
        <v>48</v>
      </c>
      <c r="B42" s="47"/>
      <c r="C42" s="47"/>
      <c r="D42" s="48"/>
      <c r="E42" s="26"/>
      <c r="F42" s="22">
        <f t="shared" si="16"/>
        <v>0</v>
      </c>
      <c r="G42" s="48"/>
      <c r="H42" s="48"/>
      <c r="I42" s="22">
        <f t="shared" si="17"/>
        <v>0</v>
      </c>
      <c r="J42" s="5"/>
      <c r="K42" s="41">
        <f t="shared" si="18"/>
        <v>0</v>
      </c>
      <c r="L42" s="24"/>
      <c r="M42" s="24"/>
      <c r="N42" s="30"/>
      <c r="O42" s="24"/>
      <c r="P42" s="30"/>
      <c r="Q42" s="24"/>
      <c r="R42" s="30"/>
      <c r="S42" s="24"/>
      <c r="T42" s="24"/>
      <c r="U42" s="24"/>
      <c r="V42" s="30"/>
      <c r="W42" s="24"/>
      <c r="X42" s="24"/>
      <c r="Y42" s="24"/>
    </row>
    <row r="43" spans="1:25" s="3" customFormat="1" ht="18.5" x14ac:dyDescent="0.45">
      <c r="A43" s="49" t="s">
        <v>48</v>
      </c>
      <c r="B43" s="47"/>
      <c r="C43" s="47"/>
      <c r="D43" s="48"/>
      <c r="E43" s="26"/>
      <c r="F43" s="22">
        <f t="shared" si="16"/>
        <v>0</v>
      </c>
      <c r="G43" s="48"/>
      <c r="H43" s="48"/>
      <c r="I43" s="22">
        <f t="shared" si="17"/>
        <v>0</v>
      </c>
      <c r="J43" s="5"/>
      <c r="K43" s="41">
        <f t="shared" si="18"/>
        <v>0</v>
      </c>
      <c r="L43" s="24"/>
      <c r="M43" s="24"/>
      <c r="N43" s="30"/>
      <c r="O43" s="24"/>
      <c r="P43" s="30"/>
      <c r="Q43" s="24"/>
      <c r="R43" s="30"/>
      <c r="S43" s="24"/>
      <c r="T43" s="24"/>
      <c r="U43" s="24"/>
      <c r="V43" s="30"/>
      <c r="W43" s="24"/>
      <c r="X43" s="24"/>
      <c r="Y43" s="24"/>
    </row>
    <row r="44" spans="1:25" s="3" customFormat="1" ht="18.5" x14ac:dyDescent="0.45">
      <c r="A44" s="49" t="s">
        <v>48</v>
      </c>
      <c r="B44" s="47"/>
      <c r="C44" s="47"/>
      <c r="D44" s="48"/>
      <c r="E44" s="26"/>
      <c r="F44" s="22">
        <f t="shared" si="16"/>
        <v>0</v>
      </c>
      <c r="G44" s="48"/>
      <c r="H44" s="48"/>
      <c r="I44" s="22">
        <f t="shared" si="17"/>
        <v>0</v>
      </c>
      <c r="J44" s="5"/>
      <c r="K44" s="41">
        <f t="shared" si="18"/>
        <v>0</v>
      </c>
      <c r="L44" s="24"/>
      <c r="M44" s="24"/>
      <c r="N44" s="30"/>
      <c r="O44" s="24"/>
      <c r="P44" s="30"/>
      <c r="Q44" s="24"/>
      <c r="R44" s="30"/>
      <c r="S44" s="24"/>
      <c r="T44" s="24"/>
      <c r="U44" s="24"/>
      <c r="V44" s="30"/>
      <c r="W44" s="24"/>
      <c r="X44" s="24"/>
      <c r="Y44" s="24"/>
    </row>
    <row r="45" spans="1:25" s="3" customFormat="1" ht="18.5" x14ac:dyDescent="0.45">
      <c r="A45" s="49" t="s">
        <v>48</v>
      </c>
      <c r="B45" s="47"/>
      <c r="C45" s="47"/>
      <c r="D45" s="48"/>
      <c r="E45" s="26"/>
      <c r="F45" s="22">
        <f t="shared" si="16"/>
        <v>0</v>
      </c>
      <c r="G45" s="48"/>
      <c r="H45" s="48"/>
      <c r="I45" s="22">
        <f t="shared" si="17"/>
        <v>0</v>
      </c>
      <c r="J45" s="5"/>
      <c r="K45" s="41">
        <f t="shared" si="18"/>
        <v>0</v>
      </c>
      <c r="L45" s="24"/>
      <c r="M45" s="24"/>
      <c r="N45" s="30"/>
      <c r="O45" s="24"/>
      <c r="P45" s="30"/>
      <c r="Q45" s="24"/>
      <c r="R45" s="30"/>
      <c r="S45" s="24"/>
      <c r="T45" s="24"/>
      <c r="U45" s="24"/>
      <c r="V45" s="30"/>
      <c r="W45" s="24"/>
      <c r="X45" s="24"/>
      <c r="Y45" s="24"/>
    </row>
    <row r="46" spans="1:25" s="3" customFormat="1" ht="18.5" x14ac:dyDescent="0.45">
      <c r="A46" s="49" t="s">
        <v>48</v>
      </c>
      <c r="B46" s="47"/>
      <c r="C46" s="47"/>
      <c r="D46" s="48"/>
      <c r="E46" s="26"/>
      <c r="F46" s="22">
        <f t="shared" si="16"/>
        <v>0</v>
      </c>
      <c r="G46" s="48"/>
      <c r="H46" s="48"/>
      <c r="I46" s="22">
        <f t="shared" si="17"/>
        <v>0</v>
      </c>
      <c r="J46" s="5"/>
      <c r="K46" s="41">
        <f t="shared" si="18"/>
        <v>0</v>
      </c>
      <c r="L46" s="24"/>
      <c r="M46" s="24"/>
      <c r="N46" s="30"/>
      <c r="O46" s="24"/>
      <c r="P46" s="30"/>
      <c r="Q46" s="24"/>
      <c r="R46" s="30"/>
      <c r="S46" s="24"/>
      <c r="T46" s="24"/>
      <c r="U46" s="24"/>
      <c r="V46" s="30"/>
      <c r="W46" s="24"/>
      <c r="X46" s="24"/>
      <c r="Y46" s="24"/>
    </row>
    <row r="47" spans="1:25" s="3" customFormat="1" ht="18.5" x14ac:dyDescent="0.45">
      <c r="A47" s="49" t="s">
        <v>48</v>
      </c>
      <c r="B47" s="47"/>
      <c r="C47" s="47"/>
      <c r="D47" s="48"/>
      <c r="E47" s="26"/>
      <c r="F47" s="22">
        <f t="shared" si="16"/>
        <v>0</v>
      </c>
      <c r="G47" s="48"/>
      <c r="H47" s="48"/>
      <c r="I47" s="22">
        <f t="shared" si="17"/>
        <v>0</v>
      </c>
      <c r="J47" s="5"/>
      <c r="K47" s="41">
        <f t="shared" si="18"/>
        <v>0</v>
      </c>
      <c r="L47" s="24"/>
      <c r="M47" s="24"/>
      <c r="N47" s="30"/>
      <c r="O47" s="24"/>
      <c r="P47" s="30"/>
      <c r="Q47" s="24"/>
      <c r="R47" s="30"/>
      <c r="S47" s="24"/>
      <c r="T47" s="24"/>
      <c r="U47" s="24"/>
      <c r="V47" s="30"/>
      <c r="W47" s="24"/>
      <c r="X47" s="24"/>
      <c r="Y47" s="24"/>
    </row>
    <row r="48" spans="1:25" s="3" customFormat="1" ht="18.5" x14ac:dyDescent="0.45">
      <c r="A48" s="49" t="s">
        <v>48</v>
      </c>
      <c r="B48" s="47"/>
      <c r="C48" s="47"/>
      <c r="D48" s="48"/>
      <c r="E48" s="26"/>
      <c r="F48" s="22">
        <f t="shared" si="16"/>
        <v>0</v>
      </c>
      <c r="G48" s="48"/>
      <c r="H48" s="48"/>
      <c r="I48" s="22">
        <f t="shared" si="17"/>
        <v>0</v>
      </c>
      <c r="J48" s="5"/>
      <c r="K48" s="41">
        <f t="shared" si="18"/>
        <v>0</v>
      </c>
      <c r="L48" s="24"/>
      <c r="M48" s="24"/>
      <c r="N48" s="30"/>
      <c r="O48" s="24"/>
      <c r="P48" s="30"/>
      <c r="Q48" s="24"/>
      <c r="R48" s="30"/>
      <c r="S48" s="24"/>
      <c r="T48" s="24"/>
      <c r="U48" s="24"/>
      <c r="V48" s="30"/>
      <c r="W48" s="24"/>
      <c r="X48" s="24"/>
      <c r="Y48" s="24"/>
    </row>
    <row r="49" spans="1:25" s="3" customFormat="1" ht="18.5" x14ac:dyDescent="0.45">
      <c r="A49" s="49" t="s">
        <v>48</v>
      </c>
      <c r="B49" s="47"/>
      <c r="C49" s="47"/>
      <c r="D49" s="48"/>
      <c r="E49" s="26"/>
      <c r="F49" s="22">
        <f t="shared" si="16"/>
        <v>0</v>
      </c>
      <c r="G49" s="48"/>
      <c r="H49" s="48"/>
      <c r="I49" s="22">
        <f t="shared" si="17"/>
        <v>0</v>
      </c>
      <c r="J49" s="5"/>
      <c r="K49" s="41">
        <f t="shared" si="18"/>
        <v>0</v>
      </c>
      <c r="L49" s="24"/>
      <c r="M49" s="24"/>
      <c r="N49" s="30"/>
      <c r="O49" s="24"/>
      <c r="P49" s="30"/>
      <c r="Q49" s="24"/>
      <c r="R49" s="30"/>
      <c r="S49" s="24"/>
      <c r="T49" s="24"/>
      <c r="U49" s="24"/>
      <c r="V49" s="30"/>
      <c r="W49" s="24"/>
      <c r="X49" s="24"/>
      <c r="Y49" s="24"/>
    </row>
    <row r="50" spans="1:25" s="3" customFormat="1" ht="18.5" x14ac:dyDescent="0.45">
      <c r="A50" s="49" t="s">
        <v>48</v>
      </c>
      <c r="B50" s="47"/>
      <c r="C50" s="47"/>
      <c r="D50" s="48"/>
      <c r="E50" s="26"/>
      <c r="F50" s="22">
        <f t="shared" si="16"/>
        <v>0</v>
      </c>
      <c r="G50" s="48"/>
      <c r="H50" s="48"/>
      <c r="I50" s="22">
        <f t="shared" si="17"/>
        <v>0</v>
      </c>
      <c r="J50" s="5"/>
      <c r="K50" s="41">
        <f t="shared" si="18"/>
        <v>0</v>
      </c>
      <c r="L50" s="24"/>
      <c r="M50" s="24"/>
      <c r="N50" s="30"/>
      <c r="O50" s="24"/>
      <c r="P50" s="30"/>
      <c r="Q50" s="24"/>
      <c r="R50" s="30"/>
      <c r="S50" s="24"/>
      <c r="T50" s="24"/>
      <c r="U50" s="24"/>
      <c r="V50" s="30"/>
      <c r="W50" s="24"/>
      <c r="X50" s="24"/>
      <c r="Y50" s="24"/>
    </row>
    <row r="51" spans="1:25" s="16" customFormat="1" ht="19" thickBot="1" x14ac:dyDescent="0.5">
      <c r="A51" s="13" t="s">
        <v>17</v>
      </c>
      <c r="B51" s="14">
        <f t="shared" ref="B51:I51" si="19">SUM(B41:B50)</f>
        <v>0</v>
      </c>
      <c r="C51" s="14">
        <f t="shared" si="19"/>
        <v>0</v>
      </c>
      <c r="D51" s="14">
        <f t="shared" si="19"/>
        <v>0</v>
      </c>
      <c r="E51" s="39"/>
      <c r="F51" s="14">
        <f t="shared" si="19"/>
        <v>0</v>
      </c>
      <c r="G51" s="15">
        <f t="shared" si="19"/>
        <v>0</v>
      </c>
      <c r="H51" s="15">
        <f t="shared" si="19"/>
        <v>0</v>
      </c>
      <c r="I51" s="15">
        <f t="shared" si="19"/>
        <v>0</v>
      </c>
      <c r="J51" s="15"/>
      <c r="K51" s="15">
        <f>SUM(K41:K50)</f>
        <v>0</v>
      </c>
      <c r="L51" s="31"/>
      <c r="M51" s="31"/>
      <c r="N51" s="32"/>
      <c r="O51" s="31"/>
      <c r="P51" s="32"/>
      <c r="Q51" s="31"/>
      <c r="R51" s="32"/>
      <c r="S51" s="31"/>
      <c r="T51" s="31"/>
      <c r="U51" s="31"/>
      <c r="V51" s="32"/>
      <c r="W51" s="31"/>
      <c r="X51" s="31"/>
      <c r="Y51" s="31"/>
    </row>
    <row r="53" spans="1:25" s="16" customFormat="1" ht="19" thickBot="1" x14ac:dyDescent="0.5">
      <c r="A53" s="17" t="s">
        <v>46</v>
      </c>
      <c r="B53" s="18">
        <f t="shared" ref="B53:I53" si="20">SUM(B16,B28,B38,B51)</f>
        <v>0</v>
      </c>
      <c r="C53" s="18">
        <f t="shared" si="20"/>
        <v>0</v>
      </c>
      <c r="D53" s="18">
        <f t="shared" si="20"/>
        <v>0</v>
      </c>
      <c r="E53" s="18">
        <f t="shared" si="20"/>
        <v>0</v>
      </c>
      <c r="F53" s="18">
        <f t="shared" si="20"/>
        <v>0</v>
      </c>
      <c r="G53" s="18">
        <f t="shared" si="20"/>
        <v>0</v>
      </c>
      <c r="H53" s="18">
        <f t="shared" si="20"/>
        <v>0</v>
      </c>
      <c r="I53" s="18">
        <f t="shared" si="20"/>
        <v>0</v>
      </c>
      <c r="J53" s="18" t="e">
        <f t="shared" ref="J53" si="21">SUM(#REF!,#REF!,J12)</f>
        <v>#REF!</v>
      </c>
      <c r="K53" s="18">
        <f>SUM(K16,K28,K38,K51)</f>
        <v>0</v>
      </c>
      <c r="L53" s="45" t="e">
        <f>K53/I53</f>
        <v>#DIV/0!</v>
      </c>
      <c r="M53" s="31"/>
      <c r="N53" s="34"/>
      <c r="O53" s="31"/>
      <c r="P53" s="34"/>
      <c r="Q53" s="31"/>
      <c r="R53" s="32"/>
      <c r="S53" s="31"/>
      <c r="T53" s="31"/>
      <c r="U53" s="31"/>
      <c r="V53" s="34"/>
      <c r="W53" s="31"/>
      <c r="X53" s="31"/>
      <c r="Y53" s="31"/>
    </row>
    <row r="54" spans="1:25" ht="15" thickBot="1" x14ac:dyDescent="0.4"/>
    <row r="55" spans="1:25" s="4" customFormat="1" ht="18.5" x14ac:dyDescent="0.45">
      <c r="A55" s="25" t="s">
        <v>1</v>
      </c>
      <c r="B55" s="6" t="s">
        <v>19</v>
      </c>
      <c r="C55" s="6" t="s">
        <v>18</v>
      </c>
      <c r="D55" s="6" t="s">
        <v>12</v>
      </c>
      <c r="E55" s="6" t="s">
        <v>43</v>
      </c>
      <c r="F55" s="7" t="s">
        <v>44</v>
      </c>
      <c r="G55" s="6" t="s">
        <v>13</v>
      </c>
      <c r="H55" s="6" t="s">
        <v>14</v>
      </c>
      <c r="I55" s="7" t="s">
        <v>15</v>
      </c>
      <c r="J55" s="6" t="s">
        <v>9</v>
      </c>
      <c r="K55" s="6" t="s">
        <v>16</v>
      </c>
      <c r="L55" s="7" t="s">
        <v>4</v>
      </c>
      <c r="M55" s="6" t="s">
        <v>11</v>
      </c>
      <c r="N55" s="7" t="s">
        <v>5</v>
      </c>
      <c r="O55" s="6" t="s">
        <v>0</v>
      </c>
      <c r="P55" s="7" t="s">
        <v>7</v>
      </c>
      <c r="Q55" s="6" t="s">
        <v>1</v>
      </c>
      <c r="R55" s="7" t="s">
        <v>6</v>
      </c>
      <c r="S55" s="6" t="s">
        <v>2</v>
      </c>
      <c r="T55" s="6" t="s">
        <v>3</v>
      </c>
      <c r="U55" s="8">
        <v>0.35</v>
      </c>
      <c r="V55" s="9" t="s">
        <v>8</v>
      </c>
      <c r="W55" s="8">
        <v>0.42</v>
      </c>
      <c r="X55" s="8">
        <v>0.5</v>
      </c>
      <c r="Y55" s="10" t="s">
        <v>10</v>
      </c>
    </row>
    <row r="56" spans="1:25" s="3" customFormat="1" ht="18.5" x14ac:dyDescent="0.45">
      <c r="A56" s="49" t="s">
        <v>39</v>
      </c>
      <c r="B56" s="47"/>
      <c r="C56" s="47"/>
      <c r="D56" s="48"/>
      <c r="E56" s="48"/>
      <c r="F56" s="22">
        <f t="shared" ref="F56:F65" si="22">SUM(D56:E56)</f>
        <v>0</v>
      </c>
      <c r="G56" s="48"/>
      <c r="H56" s="48"/>
      <c r="I56" s="22">
        <f t="shared" ref="I56:I65" si="23">SUM(G56:H56)</f>
        <v>0</v>
      </c>
      <c r="J56" s="5"/>
      <c r="K56" s="48"/>
      <c r="L56" s="43" t="e">
        <f>K56/I56</f>
        <v>#DIV/0!</v>
      </c>
      <c r="M56" s="48"/>
      <c r="N56" s="44" t="e">
        <f t="shared" ref="N56:N64" si="24">M56/I56</f>
        <v>#DIV/0!</v>
      </c>
      <c r="O56" s="82"/>
      <c r="P56" s="44" t="e">
        <f>O56/M56</f>
        <v>#DIV/0!</v>
      </c>
      <c r="Q56" s="82"/>
      <c r="R56" s="44" t="e">
        <f t="shared" ref="R56:R65" si="25">Q56/O56</f>
        <v>#DIV/0!</v>
      </c>
      <c r="S56" s="82"/>
      <c r="T56" s="82"/>
      <c r="U56" s="83"/>
      <c r="V56" s="44" t="e">
        <f>U56/O56</f>
        <v>#DIV/0!</v>
      </c>
      <c r="W56" s="83"/>
      <c r="X56" s="83"/>
      <c r="Y56" s="84"/>
    </row>
    <row r="57" spans="1:25" s="3" customFormat="1" ht="18.5" x14ac:dyDescent="0.45">
      <c r="A57" s="49" t="s">
        <v>40</v>
      </c>
      <c r="B57" s="47"/>
      <c r="C57" s="47"/>
      <c r="D57" s="48"/>
      <c r="E57" s="48"/>
      <c r="F57" s="22">
        <f t="shared" si="22"/>
        <v>0</v>
      </c>
      <c r="G57" s="48"/>
      <c r="H57" s="48"/>
      <c r="I57" s="22">
        <f t="shared" si="23"/>
        <v>0</v>
      </c>
      <c r="J57" s="5"/>
      <c r="K57" s="48"/>
      <c r="L57" s="43" t="e">
        <f t="shared" ref="L57:L64" si="26">K57/I57</f>
        <v>#DIV/0!</v>
      </c>
      <c r="M57" s="48"/>
      <c r="N57" s="44" t="e">
        <f t="shared" si="24"/>
        <v>#DIV/0!</v>
      </c>
      <c r="O57" s="82"/>
      <c r="P57" s="44" t="e">
        <f t="shared" ref="P57:P65" si="27">O57/M57</f>
        <v>#DIV/0!</v>
      </c>
      <c r="Q57" s="82"/>
      <c r="R57" s="44" t="e">
        <f t="shared" si="25"/>
        <v>#DIV/0!</v>
      </c>
      <c r="S57" s="82"/>
      <c r="T57" s="82"/>
      <c r="U57" s="83"/>
      <c r="V57" s="44" t="e">
        <f t="shared" ref="V57:V64" si="28">U57/O57</f>
        <v>#DIV/0!</v>
      </c>
      <c r="W57" s="83"/>
      <c r="X57" s="83"/>
      <c r="Y57" s="84"/>
    </row>
    <row r="58" spans="1:25" s="3" customFormat="1" ht="18.5" x14ac:dyDescent="0.45">
      <c r="A58" s="49" t="s">
        <v>49</v>
      </c>
      <c r="B58" s="47"/>
      <c r="C58" s="47"/>
      <c r="D58" s="48"/>
      <c r="E58" s="48"/>
      <c r="F58" s="22">
        <f t="shared" si="22"/>
        <v>0</v>
      </c>
      <c r="G58" s="48"/>
      <c r="H58" s="48"/>
      <c r="I58" s="22">
        <f t="shared" si="23"/>
        <v>0</v>
      </c>
      <c r="J58" s="5"/>
      <c r="K58" s="48"/>
      <c r="L58" s="43" t="e">
        <f t="shared" si="26"/>
        <v>#DIV/0!</v>
      </c>
      <c r="M58" s="48"/>
      <c r="N58" s="44" t="e">
        <f t="shared" si="24"/>
        <v>#DIV/0!</v>
      </c>
      <c r="O58" s="82"/>
      <c r="P58" s="44" t="e">
        <f t="shared" si="27"/>
        <v>#DIV/0!</v>
      </c>
      <c r="Q58" s="82"/>
      <c r="R58" s="44" t="e">
        <f t="shared" si="25"/>
        <v>#DIV/0!</v>
      </c>
      <c r="S58" s="82"/>
      <c r="T58" s="82"/>
      <c r="U58" s="83"/>
      <c r="V58" s="44" t="e">
        <f t="shared" si="28"/>
        <v>#DIV/0!</v>
      </c>
      <c r="W58" s="83"/>
      <c r="X58" s="83"/>
      <c r="Y58" s="84"/>
    </row>
    <row r="59" spans="1:25" s="3" customFormat="1" ht="18.5" x14ac:dyDescent="0.45">
      <c r="A59" s="49" t="s">
        <v>50</v>
      </c>
      <c r="B59" s="47"/>
      <c r="C59" s="47"/>
      <c r="D59" s="48"/>
      <c r="E59" s="48"/>
      <c r="F59" s="22">
        <f t="shared" si="22"/>
        <v>0</v>
      </c>
      <c r="G59" s="48"/>
      <c r="H59" s="48"/>
      <c r="I59" s="22">
        <f t="shared" si="23"/>
        <v>0</v>
      </c>
      <c r="J59" s="5"/>
      <c r="K59" s="48"/>
      <c r="L59" s="43" t="e">
        <f t="shared" si="26"/>
        <v>#DIV/0!</v>
      </c>
      <c r="M59" s="48"/>
      <c r="N59" s="44" t="e">
        <f t="shared" si="24"/>
        <v>#DIV/0!</v>
      </c>
      <c r="O59" s="82"/>
      <c r="P59" s="44" t="e">
        <f t="shared" si="27"/>
        <v>#DIV/0!</v>
      </c>
      <c r="Q59" s="82"/>
      <c r="R59" s="44" t="e">
        <f t="shared" si="25"/>
        <v>#DIV/0!</v>
      </c>
      <c r="S59" s="82"/>
      <c r="T59" s="82"/>
      <c r="U59" s="83"/>
      <c r="V59" s="44" t="e">
        <f t="shared" si="28"/>
        <v>#DIV/0!</v>
      </c>
      <c r="W59" s="83"/>
      <c r="X59" s="83"/>
      <c r="Y59" s="84"/>
    </row>
    <row r="60" spans="1:25" s="3" customFormat="1" ht="18.5" x14ac:dyDescent="0.45">
      <c r="A60" s="49" t="s">
        <v>51</v>
      </c>
      <c r="B60" s="47"/>
      <c r="C60" s="47"/>
      <c r="D60" s="48"/>
      <c r="E60" s="48"/>
      <c r="F60" s="22">
        <f t="shared" si="22"/>
        <v>0</v>
      </c>
      <c r="G60" s="48"/>
      <c r="H60" s="48"/>
      <c r="I60" s="22">
        <f t="shared" si="23"/>
        <v>0</v>
      </c>
      <c r="J60" s="5"/>
      <c r="K60" s="48"/>
      <c r="L60" s="43" t="e">
        <f t="shared" si="26"/>
        <v>#DIV/0!</v>
      </c>
      <c r="M60" s="48"/>
      <c r="N60" s="44" t="e">
        <f t="shared" si="24"/>
        <v>#DIV/0!</v>
      </c>
      <c r="O60" s="82"/>
      <c r="P60" s="44" t="e">
        <f t="shared" si="27"/>
        <v>#DIV/0!</v>
      </c>
      <c r="Q60" s="82"/>
      <c r="R60" s="44" t="e">
        <f t="shared" si="25"/>
        <v>#DIV/0!</v>
      </c>
      <c r="S60" s="82"/>
      <c r="T60" s="82"/>
      <c r="U60" s="83"/>
      <c r="V60" s="44" t="e">
        <f t="shared" si="28"/>
        <v>#DIV/0!</v>
      </c>
      <c r="W60" s="83"/>
      <c r="X60" s="83"/>
      <c r="Y60" s="84"/>
    </row>
    <row r="61" spans="1:25" s="3" customFormat="1" ht="18.5" x14ac:dyDescent="0.45">
      <c r="A61" s="49" t="s">
        <v>52</v>
      </c>
      <c r="B61" s="47"/>
      <c r="C61" s="47"/>
      <c r="D61" s="48"/>
      <c r="E61" s="48"/>
      <c r="F61" s="22">
        <f t="shared" si="22"/>
        <v>0</v>
      </c>
      <c r="G61" s="48"/>
      <c r="H61" s="48"/>
      <c r="I61" s="22">
        <f t="shared" si="23"/>
        <v>0</v>
      </c>
      <c r="J61" s="5"/>
      <c r="K61" s="48"/>
      <c r="L61" s="43" t="e">
        <f t="shared" si="26"/>
        <v>#DIV/0!</v>
      </c>
      <c r="M61" s="48"/>
      <c r="N61" s="44" t="e">
        <f t="shared" si="24"/>
        <v>#DIV/0!</v>
      </c>
      <c r="O61" s="82"/>
      <c r="P61" s="44" t="e">
        <f t="shared" si="27"/>
        <v>#DIV/0!</v>
      </c>
      <c r="Q61" s="82"/>
      <c r="R61" s="44" t="e">
        <f t="shared" si="25"/>
        <v>#DIV/0!</v>
      </c>
      <c r="S61" s="82"/>
      <c r="T61" s="82"/>
      <c r="U61" s="83"/>
      <c r="V61" s="44" t="e">
        <f t="shared" si="28"/>
        <v>#DIV/0!</v>
      </c>
      <c r="W61" s="83"/>
      <c r="X61" s="83"/>
      <c r="Y61" s="84"/>
    </row>
    <row r="62" spans="1:25" s="3" customFormat="1" ht="18.5" x14ac:dyDescent="0.45">
      <c r="A62" s="49" t="s">
        <v>53</v>
      </c>
      <c r="B62" s="47"/>
      <c r="C62" s="47"/>
      <c r="D62" s="48"/>
      <c r="E62" s="48"/>
      <c r="F62" s="22">
        <f t="shared" si="22"/>
        <v>0</v>
      </c>
      <c r="G62" s="48"/>
      <c r="H62" s="48"/>
      <c r="I62" s="22">
        <f t="shared" si="23"/>
        <v>0</v>
      </c>
      <c r="J62" s="5"/>
      <c r="K62" s="48"/>
      <c r="L62" s="43" t="e">
        <f t="shared" si="26"/>
        <v>#DIV/0!</v>
      </c>
      <c r="M62" s="48"/>
      <c r="N62" s="44" t="e">
        <f t="shared" si="24"/>
        <v>#DIV/0!</v>
      </c>
      <c r="O62" s="82"/>
      <c r="P62" s="44" t="e">
        <f t="shared" si="27"/>
        <v>#DIV/0!</v>
      </c>
      <c r="Q62" s="82"/>
      <c r="R62" s="44" t="e">
        <f t="shared" si="25"/>
        <v>#DIV/0!</v>
      </c>
      <c r="S62" s="82"/>
      <c r="T62" s="82"/>
      <c r="U62" s="83"/>
      <c r="V62" s="44" t="e">
        <f t="shared" si="28"/>
        <v>#DIV/0!</v>
      </c>
      <c r="W62" s="83"/>
      <c r="X62" s="83"/>
      <c r="Y62" s="84"/>
    </row>
    <row r="63" spans="1:25" s="3" customFormat="1" ht="18.5" x14ac:dyDescent="0.45">
      <c r="A63" s="49" t="s">
        <v>54</v>
      </c>
      <c r="B63" s="47"/>
      <c r="C63" s="47"/>
      <c r="D63" s="48"/>
      <c r="E63" s="48"/>
      <c r="F63" s="22">
        <f t="shared" si="22"/>
        <v>0</v>
      </c>
      <c r="G63" s="48"/>
      <c r="H63" s="48"/>
      <c r="I63" s="22">
        <f t="shared" si="23"/>
        <v>0</v>
      </c>
      <c r="J63" s="5"/>
      <c r="K63" s="48"/>
      <c r="L63" s="43" t="e">
        <f t="shared" si="26"/>
        <v>#DIV/0!</v>
      </c>
      <c r="M63" s="48"/>
      <c r="N63" s="44" t="e">
        <f t="shared" si="24"/>
        <v>#DIV/0!</v>
      </c>
      <c r="O63" s="82"/>
      <c r="P63" s="44" t="e">
        <f t="shared" si="27"/>
        <v>#DIV/0!</v>
      </c>
      <c r="Q63" s="82"/>
      <c r="R63" s="44" t="e">
        <f t="shared" si="25"/>
        <v>#DIV/0!</v>
      </c>
      <c r="S63" s="82"/>
      <c r="T63" s="82"/>
      <c r="U63" s="83"/>
      <c r="V63" s="44" t="e">
        <f t="shared" si="28"/>
        <v>#DIV/0!</v>
      </c>
      <c r="W63" s="83"/>
      <c r="X63" s="83"/>
      <c r="Y63" s="84"/>
    </row>
    <row r="64" spans="1:25" s="3" customFormat="1" ht="18.5" x14ac:dyDescent="0.45">
      <c r="A64" s="49" t="s">
        <v>55</v>
      </c>
      <c r="B64" s="47"/>
      <c r="C64" s="47"/>
      <c r="D64" s="48"/>
      <c r="E64" s="48"/>
      <c r="F64" s="22">
        <f t="shared" si="22"/>
        <v>0</v>
      </c>
      <c r="G64" s="48"/>
      <c r="H64" s="48"/>
      <c r="I64" s="22">
        <f t="shared" si="23"/>
        <v>0</v>
      </c>
      <c r="J64" s="5"/>
      <c r="K64" s="48"/>
      <c r="L64" s="43" t="e">
        <f t="shared" si="26"/>
        <v>#DIV/0!</v>
      </c>
      <c r="M64" s="48"/>
      <c r="N64" s="44" t="e">
        <f t="shared" si="24"/>
        <v>#DIV/0!</v>
      </c>
      <c r="O64" s="82"/>
      <c r="P64" s="44" t="e">
        <f t="shared" si="27"/>
        <v>#DIV/0!</v>
      </c>
      <c r="Q64" s="82"/>
      <c r="R64" s="44" t="e">
        <f t="shared" si="25"/>
        <v>#DIV/0!</v>
      </c>
      <c r="S64" s="82"/>
      <c r="T64" s="82"/>
      <c r="U64" s="83"/>
      <c r="V64" s="44" t="e">
        <f t="shared" si="28"/>
        <v>#DIV/0!</v>
      </c>
      <c r="W64" s="83"/>
      <c r="X64" s="83"/>
      <c r="Y64" s="84"/>
    </row>
    <row r="65" spans="1:25" s="3" customFormat="1" ht="18.5" x14ac:dyDescent="0.45">
      <c r="A65" s="49" t="s">
        <v>56</v>
      </c>
      <c r="B65" s="47"/>
      <c r="C65" s="47"/>
      <c r="D65" s="48"/>
      <c r="E65" s="48"/>
      <c r="F65" s="22">
        <f t="shared" si="22"/>
        <v>0</v>
      </c>
      <c r="G65" s="48"/>
      <c r="H65" s="48"/>
      <c r="I65" s="22">
        <f t="shared" si="23"/>
        <v>0</v>
      </c>
      <c r="J65" s="5"/>
      <c r="K65" s="48"/>
      <c r="L65" s="43" t="e">
        <f>K65/I65</f>
        <v>#DIV/0!</v>
      </c>
      <c r="M65" s="48"/>
      <c r="N65" s="44" t="e">
        <f>M65/I65</f>
        <v>#DIV/0!</v>
      </c>
      <c r="O65" s="82"/>
      <c r="P65" s="44" t="e">
        <f t="shared" si="27"/>
        <v>#DIV/0!</v>
      </c>
      <c r="Q65" s="82"/>
      <c r="R65" s="44" t="e">
        <f t="shared" si="25"/>
        <v>#DIV/0!</v>
      </c>
      <c r="S65" s="82"/>
      <c r="T65" s="82"/>
      <c r="U65" s="83"/>
      <c r="V65" s="44" t="e">
        <f>U65/O65</f>
        <v>#DIV/0!</v>
      </c>
      <c r="W65" s="83"/>
      <c r="X65" s="83"/>
      <c r="Y65" s="84"/>
    </row>
    <row r="66" spans="1:25" s="16" customFormat="1" ht="19" thickBot="1" x14ac:dyDescent="0.5">
      <c r="A66" s="17" t="s">
        <v>41</v>
      </c>
      <c r="B66" s="18">
        <f t="shared" ref="B66:I66" si="29">SUM(B56:B65)</f>
        <v>0</v>
      </c>
      <c r="C66" s="18">
        <f t="shared" si="29"/>
        <v>0</v>
      </c>
      <c r="D66" s="18">
        <f t="shared" si="29"/>
        <v>0</v>
      </c>
      <c r="E66" s="18">
        <f t="shared" si="29"/>
        <v>0</v>
      </c>
      <c r="F66" s="18">
        <f t="shared" si="29"/>
        <v>0</v>
      </c>
      <c r="G66" s="18">
        <f t="shared" si="29"/>
        <v>0</v>
      </c>
      <c r="H66" s="18">
        <f t="shared" si="29"/>
        <v>0</v>
      </c>
      <c r="I66" s="18">
        <f t="shared" si="29"/>
        <v>0</v>
      </c>
      <c r="J66" s="46"/>
      <c r="K66" s="18">
        <f>SUM(K56:K65)</f>
        <v>0</v>
      </c>
      <c r="L66" s="18" t="e">
        <f>K66/I66</f>
        <v>#DIV/0!</v>
      </c>
      <c r="M66" s="18">
        <f>SUM(M56:M65)</f>
        <v>0</v>
      </c>
      <c r="N66" s="18" t="e">
        <f>M66/I66</f>
        <v>#DIV/0!</v>
      </c>
      <c r="O66" s="18">
        <f>SUM(O56:O65)</f>
        <v>0</v>
      </c>
      <c r="P66" s="18" t="e">
        <f>O66/M66</f>
        <v>#DIV/0!</v>
      </c>
      <c r="Q66" s="18">
        <f>SUM(Q56:Q65)</f>
        <v>0</v>
      </c>
      <c r="R66" s="18" t="e">
        <f>Q66/O66</f>
        <v>#DIV/0!</v>
      </c>
      <c r="S66" s="18">
        <f>SUM(S56:S65)</f>
        <v>0</v>
      </c>
      <c r="T66" s="18">
        <f>SUM(T56:T65)</f>
        <v>0</v>
      </c>
      <c r="U66" s="18">
        <f>SUM(U56:U65)</f>
        <v>0</v>
      </c>
      <c r="V66" s="18" t="e">
        <f>U66/O66</f>
        <v>#DIV/0!</v>
      </c>
      <c r="W66" s="18">
        <f>SUM(W56:W65)</f>
        <v>0</v>
      </c>
      <c r="X66" s="18">
        <f>SUM(X56:X65)</f>
        <v>0</v>
      </c>
      <c r="Y66" s="18">
        <f>SUM(Y56:Y65)</f>
        <v>0</v>
      </c>
    </row>
    <row r="68" spans="1:25" s="16" customFormat="1" ht="19" thickBot="1" x14ac:dyDescent="0.5">
      <c r="A68" s="17" t="s">
        <v>42</v>
      </c>
      <c r="B68" s="18">
        <f t="shared" ref="B68:I68" si="30">B53+B66</f>
        <v>0</v>
      </c>
      <c r="C68" s="18">
        <f t="shared" si="30"/>
        <v>0</v>
      </c>
      <c r="D68" s="18">
        <f t="shared" si="30"/>
        <v>0</v>
      </c>
      <c r="E68" s="18">
        <f t="shared" si="30"/>
        <v>0</v>
      </c>
      <c r="F68" s="18">
        <f t="shared" si="30"/>
        <v>0</v>
      </c>
      <c r="G68" s="18">
        <f t="shared" si="30"/>
        <v>0</v>
      </c>
      <c r="H68" s="18">
        <f t="shared" si="30"/>
        <v>0</v>
      </c>
      <c r="I68" s="18">
        <f t="shared" si="30"/>
        <v>0</v>
      </c>
      <c r="J68" s="18" t="e">
        <f>J53+#REF!</f>
        <v>#REF!</v>
      </c>
      <c r="K68" s="18">
        <f>K53+K66</f>
        <v>0</v>
      </c>
      <c r="L68" s="45" t="e">
        <f>K68/I68</f>
        <v>#DIV/0!</v>
      </c>
      <c r="M68" s="31"/>
      <c r="N68" s="34"/>
      <c r="O68" s="31"/>
      <c r="P68" s="34"/>
      <c r="Q68" s="31"/>
      <c r="R68" s="32"/>
      <c r="S68" s="31"/>
      <c r="T68" s="31"/>
      <c r="U68" s="31"/>
      <c r="V68" s="34"/>
      <c r="W68" s="31"/>
      <c r="X68" s="31"/>
      <c r="Y68" s="31"/>
    </row>
  </sheetData>
  <sheetProtection algorithmName="SHA-512" hashValue="qC6sHZ3sFyHtvZpncdwMrMJV69X3zAP6NxT83mD9jas3eOkvtiFjcK5T2wCGjZSoKQoXJYc/k5ps8jvLvDj86Q==" saltValue="dPMBtMBCUdv+N4SKH6JRLA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5B161-80EF-49DA-B8A8-013F52D1D85C}">
  <sheetPr codeName="Blad6"/>
  <dimension ref="A4:Y68"/>
  <sheetViews>
    <sheetView zoomScale="70" zoomScaleNormal="70" workbookViewId="0">
      <selection activeCell="A5" sqref="A5:XFD5"/>
    </sheetView>
  </sheetViews>
  <sheetFormatPr defaultColWidth="8.81640625" defaultRowHeight="14.5" x14ac:dyDescent="0.35"/>
  <cols>
    <col min="1" max="1" width="55.81640625" customWidth="1"/>
    <col min="2" max="3" width="20.7265625" style="1" customWidth="1"/>
    <col min="4" max="6" width="20.7265625" customWidth="1"/>
    <col min="7" max="8" width="28.90625" customWidth="1"/>
    <col min="9" max="9" width="27.453125" customWidth="1"/>
    <col min="10" max="10" width="23.6328125" hidden="1" customWidth="1"/>
    <col min="11" max="11" width="15.453125" customWidth="1"/>
    <col min="12" max="12" width="22.1796875" customWidth="1"/>
    <col min="13" max="13" width="16.6328125" customWidth="1"/>
    <col min="14" max="14" width="23.08984375" customWidth="1"/>
    <col min="15" max="15" width="29.08984375" customWidth="1"/>
    <col min="16" max="16" width="23.08984375" customWidth="1"/>
    <col min="17" max="17" width="16.08984375" customWidth="1"/>
    <col min="18" max="18" width="21.81640625" customWidth="1"/>
    <col min="19" max="19" width="19.453125" customWidth="1"/>
    <col min="20" max="20" width="16.36328125" customWidth="1"/>
    <col min="21" max="21" width="15" customWidth="1"/>
    <col min="22" max="22" width="21.81640625" customWidth="1"/>
    <col min="23" max="23" width="11.6328125" customWidth="1"/>
    <col min="24" max="24" width="13.36328125" customWidth="1"/>
    <col min="25" max="25" width="11.36328125" customWidth="1"/>
  </cols>
  <sheetData>
    <row r="4" spans="1:25" s="2" customFormat="1" ht="26" x14ac:dyDescent="0.6">
      <c r="A4" s="50" t="s">
        <v>75</v>
      </c>
      <c r="B4" s="12"/>
      <c r="C4" s="12"/>
    </row>
    <row r="5" spans="1:25" s="2" customFormat="1" ht="26" x14ac:dyDescent="0.6">
      <c r="A5" s="51" t="str">
        <f>Jan!A5</f>
        <v xml:space="preserve">NAAM: </v>
      </c>
      <c r="B5" s="12"/>
      <c r="C5" s="12"/>
      <c r="G5" s="77" t="s">
        <v>92</v>
      </c>
      <c r="M5" s="77" t="s">
        <v>93</v>
      </c>
      <c r="Q5" s="77" t="s">
        <v>94</v>
      </c>
      <c r="X5" s="77" t="s">
        <v>95</v>
      </c>
    </row>
    <row r="6" spans="1:25" ht="15" thickBot="1" x14ac:dyDescent="0.4">
      <c r="K6" s="1" t="s">
        <v>57</v>
      </c>
    </row>
    <row r="7" spans="1:25" s="4" customFormat="1" ht="18.5" x14ac:dyDescent="0.45">
      <c r="A7" s="38"/>
      <c r="B7" s="6" t="s">
        <v>19</v>
      </c>
      <c r="C7" s="6" t="s">
        <v>18</v>
      </c>
      <c r="D7" s="6" t="s">
        <v>45</v>
      </c>
      <c r="E7" s="6" t="s">
        <v>43</v>
      </c>
      <c r="F7" s="7" t="s">
        <v>44</v>
      </c>
      <c r="G7" s="6" t="s">
        <v>13</v>
      </c>
      <c r="H7" s="6" t="s">
        <v>14</v>
      </c>
      <c r="I7" s="7" t="s">
        <v>15</v>
      </c>
      <c r="J7" s="6" t="s">
        <v>9</v>
      </c>
      <c r="K7" s="7" t="s">
        <v>16</v>
      </c>
      <c r="L7" s="7" t="s">
        <v>4</v>
      </c>
      <c r="M7" s="6" t="s">
        <v>11</v>
      </c>
      <c r="N7" s="7" t="s">
        <v>5</v>
      </c>
      <c r="O7" s="6" t="s">
        <v>0</v>
      </c>
      <c r="P7" s="7" t="s">
        <v>7</v>
      </c>
      <c r="Q7" s="6" t="s">
        <v>1</v>
      </c>
      <c r="R7" s="7" t="s">
        <v>6</v>
      </c>
      <c r="S7" s="6" t="s">
        <v>2</v>
      </c>
      <c r="T7" s="6" t="s">
        <v>3</v>
      </c>
      <c r="U7" s="8">
        <v>0.35</v>
      </c>
      <c r="V7" s="9" t="s">
        <v>8</v>
      </c>
      <c r="W7" s="8">
        <v>0.42</v>
      </c>
      <c r="X7" s="8">
        <v>0.5</v>
      </c>
      <c r="Y7" s="10" t="s">
        <v>10</v>
      </c>
    </row>
    <row r="8" spans="1:25" s="16" customFormat="1" ht="18.5" x14ac:dyDescent="0.45">
      <c r="A8" s="35" t="s">
        <v>46</v>
      </c>
      <c r="B8" s="42">
        <f t="shared" ref="B8:I8" si="0">B53</f>
        <v>0</v>
      </c>
      <c r="C8" s="42">
        <f t="shared" si="0"/>
        <v>0</v>
      </c>
      <c r="D8" s="42">
        <f t="shared" si="0"/>
        <v>0</v>
      </c>
      <c r="E8" s="42">
        <f t="shared" si="0"/>
        <v>0</v>
      </c>
      <c r="F8" s="42">
        <f t="shared" si="0"/>
        <v>0</v>
      </c>
      <c r="G8" s="42">
        <f t="shared" si="0"/>
        <v>0</v>
      </c>
      <c r="H8" s="42">
        <f t="shared" si="0"/>
        <v>0</v>
      </c>
      <c r="I8" s="42">
        <f t="shared" si="0"/>
        <v>0</v>
      </c>
      <c r="J8" s="42"/>
      <c r="K8" s="42">
        <f>K53</f>
        <v>0</v>
      </c>
      <c r="L8" s="43" t="e">
        <f>K8/I8</f>
        <v>#DIV/0!</v>
      </c>
      <c r="M8" s="48"/>
      <c r="N8" s="44" t="e">
        <f>M8/I8</f>
        <v>#DIV/0!</v>
      </c>
      <c r="O8" s="82"/>
      <c r="P8" s="44" t="e">
        <f t="shared" ref="P8:P10" si="1">O8/M8</f>
        <v>#DIV/0!</v>
      </c>
      <c r="Q8" s="82"/>
      <c r="R8" s="44" t="e">
        <f>Q8/O8</f>
        <v>#DIV/0!</v>
      </c>
      <c r="S8" s="82"/>
      <c r="T8" s="82"/>
      <c r="U8" s="83"/>
      <c r="V8" s="44" t="e">
        <f>U8/O8</f>
        <v>#DIV/0!</v>
      </c>
      <c r="W8" s="83"/>
      <c r="X8" s="83"/>
      <c r="Y8" s="84"/>
    </row>
    <row r="9" spans="1:25" s="16" customFormat="1" ht="18.5" x14ac:dyDescent="0.45">
      <c r="A9" s="35" t="s">
        <v>41</v>
      </c>
      <c r="B9" s="42">
        <f t="shared" ref="B9:I9" si="2">B66</f>
        <v>0</v>
      </c>
      <c r="C9" s="42">
        <f t="shared" si="2"/>
        <v>0</v>
      </c>
      <c r="D9" s="42">
        <f t="shared" si="2"/>
        <v>0</v>
      </c>
      <c r="E9" s="42">
        <f t="shared" si="2"/>
        <v>0</v>
      </c>
      <c r="F9" s="42">
        <f t="shared" si="2"/>
        <v>0</v>
      </c>
      <c r="G9" s="42">
        <f t="shared" si="2"/>
        <v>0</v>
      </c>
      <c r="H9" s="42">
        <f t="shared" si="2"/>
        <v>0</v>
      </c>
      <c r="I9" s="42">
        <f t="shared" si="2"/>
        <v>0</v>
      </c>
      <c r="J9" s="42" t="e">
        <f>#REF!</f>
        <v>#REF!</v>
      </c>
      <c r="K9" s="42">
        <f>K66</f>
        <v>0</v>
      </c>
      <c r="L9" s="43" t="e">
        <f>K9/I9</f>
        <v>#DIV/0!</v>
      </c>
      <c r="M9" s="42">
        <f>M66</f>
        <v>0</v>
      </c>
      <c r="N9" s="44" t="e">
        <f t="shared" ref="N9" si="3">M9/I9</f>
        <v>#DIV/0!</v>
      </c>
      <c r="O9" s="42">
        <f>O66</f>
        <v>0</v>
      </c>
      <c r="P9" s="44" t="e">
        <f>O9/M9</f>
        <v>#DIV/0!</v>
      </c>
      <c r="Q9" s="42">
        <f>Q66</f>
        <v>0</v>
      </c>
      <c r="R9" s="44" t="e">
        <f t="shared" ref="R9:R10" si="4">Q9/O9</f>
        <v>#DIV/0!</v>
      </c>
      <c r="S9" s="42">
        <f>S66</f>
        <v>0</v>
      </c>
      <c r="T9" s="42">
        <f>T66</f>
        <v>0</v>
      </c>
      <c r="U9" s="42">
        <f>U66</f>
        <v>0</v>
      </c>
      <c r="V9" s="44" t="e">
        <f>U9/O9</f>
        <v>#DIV/0!</v>
      </c>
      <c r="W9" s="42">
        <f>W66</f>
        <v>0</v>
      </c>
      <c r="X9" s="42">
        <f>X66</f>
        <v>0</v>
      </c>
      <c r="Y9" s="42">
        <f>Y66</f>
        <v>0</v>
      </c>
    </row>
    <row r="10" spans="1:25" s="16" customFormat="1" ht="18.5" x14ac:dyDescent="0.45">
      <c r="A10" s="35" t="s">
        <v>42</v>
      </c>
      <c r="B10" s="36">
        <f t="shared" ref="B10:I10" si="5">B8+B9</f>
        <v>0</v>
      </c>
      <c r="C10" s="36">
        <f t="shared" si="5"/>
        <v>0</v>
      </c>
      <c r="D10" s="36">
        <f t="shared" si="5"/>
        <v>0</v>
      </c>
      <c r="E10" s="36">
        <f t="shared" si="5"/>
        <v>0</v>
      </c>
      <c r="F10" s="36">
        <f t="shared" si="5"/>
        <v>0</v>
      </c>
      <c r="G10" s="36">
        <f t="shared" si="5"/>
        <v>0</v>
      </c>
      <c r="H10" s="36">
        <f t="shared" si="5"/>
        <v>0</v>
      </c>
      <c r="I10" s="36">
        <f t="shared" si="5"/>
        <v>0</v>
      </c>
      <c r="J10" s="36"/>
      <c r="K10" s="36">
        <f>K8+K9</f>
        <v>0</v>
      </c>
      <c r="L10" s="37" t="e">
        <f>K10/I10</f>
        <v>#DIV/0!</v>
      </c>
      <c r="M10" s="36">
        <f>M8+M9</f>
        <v>0</v>
      </c>
      <c r="N10" s="44" t="e">
        <f>M10/I10</f>
        <v>#DIV/0!</v>
      </c>
      <c r="O10" s="36">
        <f>O8+O9</f>
        <v>0</v>
      </c>
      <c r="P10" s="44" t="e">
        <f t="shared" si="1"/>
        <v>#DIV/0!</v>
      </c>
      <c r="Q10" s="36">
        <f>Q8+Q9</f>
        <v>0</v>
      </c>
      <c r="R10" s="44" t="e">
        <f t="shared" si="4"/>
        <v>#DIV/0!</v>
      </c>
      <c r="S10" s="36">
        <f>S8+S9</f>
        <v>0</v>
      </c>
      <c r="T10" s="36">
        <f>T8+T9</f>
        <v>0</v>
      </c>
      <c r="U10" s="36">
        <f>U8+U9</f>
        <v>0</v>
      </c>
      <c r="V10" s="44" t="e">
        <f t="shared" ref="V10" si="6">U10/O10</f>
        <v>#DIV/0!</v>
      </c>
      <c r="W10" s="36">
        <f>W8+W9</f>
        <v>0</v>
      </c>
      <c r="X10" s="36">
        <f>X8+X9</f>
        <v>0</v>
      </c>
      <c r="Y10" s="36">
        <f>Y8+Y9</f>
        <v>0</v>
      </c>
    </row>
    <row r="11" spans="1:25" ht="15" thickBot="1" x14ac:dyDescent="0.4"/>
    <row r="12" spans="1:25" s="4" customFormat="1" ht="18.5" x14ac:dyDescent="0.45">
      <c r="A12" s="19" t="s">
        <v>33</v>
      </c>
      <c r="B12" s="6" t="s">
        <v>19</v>
      </c>
      <c r="C12" s="6" t="s">
        <v>18</v>
      </c>
      <c r="D12" s="6" t="s">
        <v>45</v>
      </c>
      <c r="E12" s="6" t="s">
        <v>43</v>
      </c>
      <c r="F12" s="7" t="s">
        <v>44</v>
      </c>
      <c r="G12" s="6" t="s">
        <v>13</v>
      </c>
      <c r="H12" s="6" t="s">
        <v>14</v>
      </c>
      <c r="I12" s="7" t="s">
        <v>15</v>
      </c>
      <c r="J12" s="6" t="s">
        <v>9</v>
      </c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9"/>
      <c r="V12" s="29"/>
      <c r="W12" s="29"/>
      <c r="X12" s="29"/>
      <c r="Y12" s="28"/>
    </row>
    <row r="13" spans="1:25" s="4" customFormat="1" ht="18.5" x14ac:dyDescent="0.45">
      <c r="A13" s="23" t="s">
        <v>27</v>
      </c>
      <c r="B13" s="81"/>
      <c r="C13" s="81"/>
      <c r="D13" s="82"/>
      <c r="E13" s="82"/>
      <c r="F13" s="22">
        <f>SUM(D13:E13)</f>
        <v>0</v>
      </c>
      <c r="G13" s="82"/>
      <c r="H13" s="82"/>
      <c r="I13" s="22">
        <f>SUM(G13:H13)</f>
        <v>0</v>
      </c>
      <c r="J13" s="21"/>
      <c r="K13" s="28"/>
      <c r="L13" s="28"/>
      <c r="M13" s="28"/>
      <c r="N13" s="30"/>
      <c r="O13" s="28"/>
      <c r="P13" s="30"/>
      <c r="Q13" s="28"/>
      <c r="R13" s="30"/>
      <c r="S13" s="28"/>
      <c r="T13" s="28"/>
      <c r="U13" s="29"/>
      <c r="V13" s="30"/>
      <c r="W13" s="29"/>
      <c r="X13" s="29"/>
      <c r="Y13" s="28"/>
    </row>
    <row r="14" spans="1:25" s="4" customFormat="1" ht="18.5" x14ac:dyDescent="0.45">
      <c r="A14" s="23" t="s">
        <v>26</v>
      </c>
      <c r="B14" s="47"/>
      <c r="C14" s="47"/>
      <c r="D14" s="48"/>
      <c r="E14" s="82"/>
      <c r="F14" s="22">
        <f t="shared" ref="F14:F15" si="7">SUM(D14:E14)</f>
        <v>0</v>
      </c>
      <c r="G14" s="82"/>
      <c r="H14" s="82"/>
      <c r="I14" s="22">
        <f>SUM(G14:H14)</f>
        <v>0</v>
      </c>
      <c r="J14" s="21"/>
      <c r="K14" s="28"/>
      <c r="L14" s="28"/>
      <c r="M14" s="28"/>
      <c r="N14" s="30"/>
      <c r="O14" s="28"/>
      <c r="P14" s="30"/>
      <c r="Q14" s="28"/>
      <c r="R14" s="30"/>
      <c r="S14" s="28"/>
      <c r="T14" s="28"/>
      <c r="U14" s="29"/>
      <c r="V14" s="30"/>
      <c r="W14" s="29"/>
      <c r="X14" s="29"/>
      <c r="Y14" s="28"/>
    </row>
    <row r="15" spans="1:25" s="4" customFormat="1" ht="18.5" x14ac:dyDescent="0.45">
      <c r="A15" s="23" t="s">
        <v>35</v>
      </c>
      <c r="B15" s="81"/>
      <c r="C15" s="81"/>
      <c r="D15" s="82"/>
      <c r="E15" s="82"/>
      <c r="F15" s="22">
        <f t="shared" si="7"/>
        <v>0</v>
      </c>
      <c r="G15" s="82"/>
      <c r="H15" s="82"/>
      <c r="I15" s="22">
        <f>SUM(G15:H15)</f>
        <v>0</v>
      </c>
      <c r="J15" s="21"/>
      <c r="K15" s="28"/>
      <c r="L15" s="28"/>
      <c r="M15" s="28"/>
      <c r="N15" s="30"/>
      <c r="O15" s="28"/>
      <c r="P15" s="30"/>
      <c r="Q15" s="28"/>
      <c r="R15" s="30"/>
      <c r="S15" s="28"/>
      <c r="T15" s="28"/>
      <c r="U15" s="29"/>
      <c r="V15" s="30"/>
      <c r="W15" s="29"/>
      <c r="X15" s="29"/>
      <c r="Y15" s="28"/>
    </row>
    <row r="16" spans="1:25" s="16" customFormat="1" ht="19" thickBot="1" x14ac:dyDescent="0.5">
      <c r="A16" s="13" t="s">
        <v>17</v>
      </c>
      <c r="B16" s="14">
        <f>SUM(B13:B15)</f>
        <v>0</v>
      </c>
      <c r="C16" s="14">
        <f t="shared" ref="C16:J16" si="8">SUM(C13:C15)</f>
        <v>0</v>
      </c>
      <c r="D16" s="14">
        <f t="shared" si="8"/>
        <v>0</v>
      </c>
      <c r="E16" s="14">
        <f t="shared" si="8"/>
        <v>0</v>
      </c>
      <c r="F16" s="14">
        <f t="shared" si="8"/>
        <v>0</v>
      </c>
      <c r="G16" s="14">
        <f t="shared" si="8"/>
        <v>0</v>
      </c>
      <c r="H16" s="14">
        <f t="shared" si="8"/>
        <v>0</v>
      </c>
      <c r="I16" s="14">
        <f t="shared" si="8"/>
        <v>0</v>
      </c>
      <c r="J16" s="14">
        <f t="shared" si="8"/>
        <v>0</v>
      </c>
      <c r="K16" s="31"/>
      <c r="L16" s="31"/>
      <c r="M16" s="31"/>
      <c r="N16" s="32"/>
      <c r="O16" s="31"/>
      <c r="P16" s="32"/>
      <c r="Q16" s="31"/>
      <c r="R16" s="32"/>
      <c r="S16" s="31"/>
      <c r="T16" s="31"/>
      <c r="U16" s="31"/>
      <c r="V16" s="32"/>
      <c r="W16" s="31"/>
      <c r="X16" s="31"/>
      <c r="Y16" s="31"/>
    </row>
    <row r="17" spans="1:25" ht="15" thickBot="1" x14ac:dyDescent="0.4">
      <c r="B17"/>
      <c r="C17"/>
    </row>
    <row r="18" spans="1:25" s="4" customFormat="1" ht="18.5" x14ac:dyDescent="0.45">
      <c r="A18" s="19" t="s">
        <v>34</v>
      </c>
      <c r="B18" s="6" t="s">
        <v>19</v>
      </c>
      <c r="C18" s="6" t="s">
        <v>18</v>
      </c>
      <c r="D18" s="6" t="s">
        <v>45</v>
      </c>
      <c r="E18" s="40"/>
      <c r="F18" s="7" t="s">
        <v>44</v>
      </c>
      <c r="G18" s="6" t="s">
        <v>13</v>
      </c>
      <c r="H18" s="6" t="s">
        <v>14</v>
      </c>
      <c r="I18" s="7" t="s">
        <v>15</v>
      </c>
      <c r="J18" s="6" t="s">
        <v>9</v>
      </c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9"/>
      <c r="V18" s="29"/>
      <c r="W18" s="29"/>
      <c r="X18" s="29"/>
      <c r="Y18" s="28"/>
    </row>
    <row r="19" spans="1:25" s="3" customFormat="1" ht="18.5" x14ac:dyDescent="0.45">
      <c r="A19" s="11" t="s">
        <v>21</v>
      </c>
      <c r="B19" s="47"/>
      <c r="C19" s="47"/>
      <c r="D19" s="48"/>
      <c r="E19" s="27"/>
      <c r="F19" s="22">
        <f t="shared" ref="F19:F27" si="9">SUM(D19:E19)</f>
        <v>0</v>
      </c>
      <c r="G19" s="82"/>
      <c r="H19" s="48"/>
      <c r="I19" s="22">
        <f t="shared" ref="I19:I27" si="10">SUM(G19:H19)</f>
        <v>0</v>
      </c>
      <c r="J19" s="5"/>
      <c r="K19" s="24"/>
      <c r="L19" s="24"/>
      <c r="M19" s="24"/>
      <c r="N19" s="30"/>
      <c r="O19" s="24"/>
      <c r="P19" s="30"/>
      <c r="Q19" s="24"/>
      <c r="R19" s="30"/>
      <c r="S19" s="24"/>
      <c r="T19" s="24"/>
      <c r="U19" s="24"/>
      <c r="V19" s="30"/>
      <c r="W19" s="24"/>
      <c r="X19" s="24"/>
      <c r="Y19" s="24"/>
    </row>
    <row r="20" spans="1:25" s="3" customFormat="1" ht="18.5" x14ac:dyDescent="0.45">
      <c r="A20" s="11" t="s">
        <v>91</v>
      </c>
      <c r="B20" s="47"/>
      <c r="C20" s="47"/>
      <c r="D20" s="48"/>
      <c r="E20" s="26"/>
      <c r="F20" s="22">
        <f t="shared" si="9"/>
        <v>0</v>
      </c>
      <c r="G20" s="48"/>
      <c r="H20" s="48"/>
      <c r="I20" s="22">
        <f t="shared" si="10"/>
        <v>0</v>
      </c>
      <c r="J20" s="5"/>
      <c r="K20" s="24"/>
      <c r="L20" s="24"/>
      <c r="M20" s="24"/>
      <c r="N20" s="30"/>
      <c r="O20" s="24"/>
      <c r="P20" s="30"/>
      <c r="Q20" s="24"/>
      <c r="R20" s="30"/>
      <c r="S20" s="24"/>
      <c r="T20" s="24"/>
      <c r="U20" s="24"/>
      <c r="V20" s="30"/>
      <c r="W20" s="24"/>
      <c r="X20" s="24"/>
      <c r="Y20" s="24"/>
    </row>
    <row r="21" spans="1:25" s="3" customFormat="1" ht="18.5" x14ac:dyDescent="0.45">
      <c r="A21" s="11" t="s">
        <v>89</v>
      </c>
      <c r="B21" s="47"/>
      <c r="C21" s="47"/>
      <c r="D21" s="48"/>
      <c r="E21" s="26"/>
      <c r="F21" s="22">
        <f t="shared" si="9"/>
        <v>0</v>
      </c>
      <c r="G21" s="48"/>
      <c r="H21" s="48"/>
      <c r="I21" s="22">
        <f t="shared" si="10"/>
        <v>0</v>
      </c>
      <c r="J21" s="5"/>
      <c r="K21" s="24"/>
      <c r="L21" s="24"/>
      <c r="M21" s="24"/>
      <c r="N21" s="30"/>
      <c r="O21" s="24"/>
      <c r="P21" s="30"/>
      <c r="Q21" s="24"/>
      <c r="R21" s="30"/>
      <c r="S21" s="24"/>
      <c r="T21" s="24"/>
      <c r="U21" s="24"/>
      <c r="V21" s="30"/>
      <c r="W21" s="24"/>
      <c r="X21" s="24"/>
      <c r="Y21" s="24"/>
    </row>
    <row r="22" spans="1:25" s="3" customFormat="1" ht="18.5" x14ac:dyDescent="0.45">
      <c r="A22" s="11" t="s">
        <v>90</v>
      </c>
      <c r="B22" s="47"/>
      <c r="C22" s="47"/>
      <c r="D22" s="48"/>
      <c r="E22" s="26"/>
      <c r="F22" s="22">
        <f t="shared" si="9"/>
        <v>0</v>
      </c>
      <c r="G22" s="48"/>
      <c r="H22" s="48"/>
      <c r="I22" s="22">
        <f t="shared" si="10"/>
        <v>0</v>
      </c>
      <c r="J22" s="5"/>
      <c r="K22" s="24"/>
      <c r="L22" s="24"/>
      <c r="M22" s="24"/>
      <c r="N22" s="30"/>
      <c r="O22" s="24"/>
      <c r="P22" s="30"/>
      <c r="Q22" s="24"/>
      <c r="R22" s="30"/>
      <c r="S22" s="24"/>
      <c r="T22" s="24"/>
      <c r="U22" s="24"/>
      <c r="V22" s="30"/>
      <c r="W22" s="24"/>
      <c r="X22" s="24"/>
      <c r="Y22" s="24"/>
    </row>
    <row r="23" spans="1:25" s="3" customFormat="1" ht="18.5" x14ac:dyDescent="0.45">
      <c r="A23" s="11" t="s">
        <v>22</v>
      </c>
      <c r="B23" s="47"/>
      <c r="C23" s="47"/>
      <c r="D23" s="48"/>
      <c r="E23" s="26"/>
      <c r="F23" s="22">
        <f t="shared" si="9"/>
        <v>0</v>
      </c>
      <c r="G23" s="48"/>
      <c r="H23" s="48"/>
      <c r="I23" s="22">
        <f t="shared" si="10"/>
        <v>0</v>
      </c>
      <c r="J23" s="5"/>
      <c r="K23" s="24"/>
      <c r="L23" s="24"/>
      <c r="M23" s="24"/>
      <c r="N23" s="30"/>
      <c r="O23" s="24"/>
      <c r="P23" s="30"/>
      <c r="Q23" s="24"/>
      <c r="R23" s="30"/>
      <c r="S23" s="24"/>
      <c r="T23" s="24"/>
      <c r="U23" s="24"/>
      <c r="V23" s="30"/>
      <c r="W23" s="24"/>
      <c r="X23" s="24"/>
      <c r="Y23" s="24"/>
    </row>
    <row r="24" spans="1:25" s="3" customFormat="1" ht="18.5" x14ac:dyDescent="0.45">
      <c r="A24" s="11" t="s">
        <v>23</v>
      </c>
      <c r="B24" s="47"/>
      <c r="C24" s="47"/>
      <c r="D24" s="48"/>
      <c r="E24" s="26"/>
      <c r="F24" s="22">
        <f t="shared" si="9"/>
        <v>0</v>
      </c>
      <c r="G24" s="48"/>
      <c r="H24" s="48"/>
      <c r="I24" s="22">
        <f t="shared" si="10"/>
        <v>0</v>
      </c>
      <c r="J24" s="5"/>
      <c r="K24" s="24"/>
      <c r="L24" s="24"/>
      <c r="M24" s="24"/>
      <c r="N24" s="30"/>
      <c r="O24" s="24"/>
      <c r="P24" s="30"/>
      <c r="Q24" s="24"/>
      <c r="R24" s="30"/>
      <c r="S24" s="24"/>
      <c r="T24" s="24"/>
      <c r="U24" s="24"/>
      <c r="V24" s="30"/>
      <c r="W24" s="24"/>
      <c r="X24" s="24"/>
      <c r="Y24" s="24"/>
    </row>
    <row r="25" spans="1:25" s="3" customFormat="1" ht="18.5" x14ac:dyDescent="0.45">
      <c r="A25" s="11" t="s">
        <v>24</v>
      </c>
      <c r="B25" s="47"/>
      <c r="C25" s="47"/>
      <c r="D25" s="48"/>
      <c r="E25" s="26"/>
      <c r="F25" s="22">
        <f t="shared" si="9"/>
        <v>0</v>
      </c>
      <c r="G25" s="48"/>
      <c r="H25" s="48"/>
      <c r="I25" s="22">
        <f t="shared" si="10"/>
        <v>0</v>
      </c>
      <c r="J25" s="5"/>
      <c r="K25" s="28"/>
      <c r="L25" s="28"/>
      <c r="M25" s="28"/>
      <c r="N25" s="30"/>
      <c r="O25" s="28"/>
      <c r="P25" s="30"/>
      <c r="Q25" s="28"/>
      <c r="R25" s="30"/>
      <c r="S25" s="28"/>
      <c r="T25" s="28"/>
      <c r="U25" s="29"/>
      <c r="V25" s="30"/>
      <c r="W25" s="29"/>
      <c r="X25" s="29"/>
      <c r="Y25" s="28"/>
    </row>
    <row r="26" spans="1:25" s="3" customFormat="1" ht="18.5" x14ac:dyDescent="0.45">
      <c r="A26" s="11" t="s">
        <v>25</v>
      </c>
      <c r="B26" s="47"/>
      <c r="C26" s="47"/>
      <c r="D26" s="48"/>
      <c r="E26" s="26"/>
      <c r="F26" s="22">
        <f t="shared" si="9"/>
        <v>0</v>
      </c>
      <c r="G26" s="48"/>
      <c r="H26" s="48"/>
      <c r="I26" s="22">
        <f t="shared" si="10"/>
        <v>0</v>
      </c>
      <c r="J26" s="5"/>
      <c r="K26" s="24"/>
      <c r="L26" s="24"/>
      <c r="M26" s="24"/>
      <c r="N26" s="30"/>
      <c r="O26" s="33"/>
      <c r="P26" s="30"/>
      <c r="Q26" s="24"/>
      <c r="R26" s="30"/>
      <c r="S26" s="24"/>
      <c r="T26" s="24"/>
      <c r="U26" s="24"/>
      <c r="V26" s="30"/>
      <c r="W26" s="24"/>
      <c r="X26" s="24"/>
      <c r="Y26" s="24"/>
    </row>
    <row r="27" spans="1:25" s="3" customFormat="1" ht="18.5" x14ac:dyDescent="0.45">
      <c r="A27" s="11" t="s">
        <v>37</v>
      </c>
      <c r="B27" s="47"/>
      <c r="C27" s="47"/>
      <c r="D27" s="48"/>
      <c r="E27" s="26"/>
      <c r="F27" s="22">
        <f t="shared" si="9"/>
        <v>0</v>
      </c>
      <c r="G27" s="48"/>
      <c r="H27" s="48"/>
      <c r="I27" s="22">
        <f t="shared" si="10"/>
        <v>0</v>
      </c>
      <c r="J27" s="5"/>
      <c r="K27" s="24"/>
      <c r="L27" s="24"/>
      <c r="M27" s="24"/>
      <c r="N27" s="30"/>
      <c r="O27" s="33"/>
      <c r="P27" s="30"/>
      <c r="Q27" s="24"/>
      <c r="R27" s="30"/>
      <c r="S27" s="24"/>
      <c r="T27" s="24"/>
      <c r="U27" s="24"/>
      <c r="V27" s="30"/>
      <c r="W27" s="24"/>
      <c r="X27" s="24"/>
      <c r="Y27" s="24"/>
    </row>
    <row r="28" spans="1:25" s="16" customFormat="1" ht="19" thickBot="1" x14ac:dyDescent="0.5">
      <c r="A28" s="13" t="s">
        <v>17</v>
      </c>
      <c r="B28" s="14">
        <f t="shared" ref="B28:I28" si="11">SUM(B19:B27)</f>
        <v>0</v>
      </c>
      <c r="C28" s="14">
        <f t="shared" si="11"/>
        <v>0</v>
      </c>
      <c r="D28" s="14">
        <f t="shared" si="11"/>
        <v>0</v>
      </c>
      <c r="E28" s="39"/>
      <c r="F28" s="14">
        <f t="shared" si="11"/>
        <v>0</v>
      </c>
      <c r="G28" s="14">
        <f t="shared" si="11"/>
        <v>0</v>
      </c>
      <c r="H28" s="14">
        <f t="shared" si="11"/>
        <v>0</v>
      </c>
      <c r="I28" s="14">
        <f t="shared" si="11"/>
        <v>0</v>
      </c>
      <c r="J28" s="15">
        <f>SUM(J23:J27)</f>
        <v>0</v>
      </c>
      <c r="K28" s="31"/>
      <c r="L28" s="31"/>
      <c r="M28" s="31"/>
      <c r="N28" s="32"/>
      <c r="O28" s="31"/>
      <c r="P28" s="32"/>
      <c r="Q28" s="31"/>
      <c r="R28" s="32"/>
      <c r="S28" s="31"/>
      <c r="T28" s="31"/>
      <c r="U28" s="31"/>
      <c r="V28" s="32"/>
      <c r="W28" s="31"/>
      <c r="X28" s="31"/>
      <c r="Y28" s="31"/>
    </row>
    <row r="29" spans="1:25" ht="15" thickBot="1" x14ac:dyDescent="0.4">
      <c r="B29"/>
      <c r="C29"/>
    </row>
    <row r="30" spans="1:25" s="4" customFormat="1" ht="18.5" x14ac:dyDescent="0.45">
      <c r="A30" s="20" t="s">
        <v>20</v>
      </c>
      <c r="B30" s="6" t="s">
        <v>19</v>
      </c>
      <c r="C30" s="6" t="s">
        <v>18</v>
      </c>
      <c r="D30" s="6" t="s">
        <v>45</v>
      </c>
      <c r="E30" s="6" t="s">
        <v>43</v>
      </c>
      <c r="F30" s="7" t="s">
        <v>44</v>
      </c>
      <c r="G30" s="6" t="s">
        <v>13</v>
      </c>
      <c r="H30" s="6" t="s">
        <v>14</v>
      </c>
      <c r="I30" s="7" t="s">
        <v>15</v>
      </c>
      <c r="J30" s="6" t="s">
        <v>9</v>
      </c>
      <c r="K30" s="7" t="s">
        <v>16</v>
      </c>
      <c r="L30" s="28"/>
      <c r="M30" s="28"/>
      <c r="N30" s="28"/>
      <c r="O30" s="28"/>
      <c r="P30" s="28"/>
      <c r="Q30" s="28"/>
      <c r="R30" s="28"/>
      <c r="S30" s="28"/>
      <c r="T30" s="28"/>
      <c r="U30" s="29"/>
      <c r="V30" s="29"/>
      <c r="W30" s="29"/>
      <c r="X30" s="29"/>
      <c r="Y30" s="28"/>
    </row>
    <row r="31" spans="1:25" s="3" customFormat="1" ht="18.5" x14ac:dyDescent="0.45">
      <c r="A31" s="11" t="s">
        <v>47</v>
      </c>
      <c r="B31" s="81"/>
      <c r="C31" s="81"/>
      <c r="D31" s="82"/>
      <c r="E31" s="82"/>
      <c r="F31" s="22">
        <f t="shared" ref="F31:F37" si="12">SUM(D31:E31)</f>
        <v>0</v>
      </c>
      <c r="G31" s="82"/>
      <c r="H31" s="48"/>
      <c r="I31" s="22">
        <f t="shared" ref="I31:I37" si="13">SUM(G31:H31)</f>
        <v>0</v>
      </c>
      <c r="J31" s="5"/>
      <c r="K31" s="41">
        <f>I31</f>
        <v>0</v>
      </c>
      <c r="L31" s="24"/>
      <c r="M31" s="24"/>
      <c r="N31" s="30"/>
      <c r="O31" s="24"/>
      <c r="P31" s="30"/>
      <c r="Q31" s="24"/>
      <c r="R31" s="30"/>
      <c r="S31" s="24"/>
      <c r="T31" s="24"/>
      <c r="U31" s="24"/>
      <c r="V31" s="30"/>
      <c r="W31" s="24"/>
      <c r="X31" s="24"/>
      <c r="Y31" s="24"/>
    </row>
    <row r="32" spans="1:25" s="3" customFormat="1" ht="18.5" x14ac:dyDescent="0.45">
      <c r="A32" s="11" t="s">
        <v>36</v>
      </c>
      <c r="B32" s="81"/>
      <c r="C32" s="81"/>
      <c r="D32" s="82"/>
      <c r="E32" s="82"/>
      <c r="F32" s="22">
        <f t="shared" si="12"/>
        <v>0</v>
      </c>
      <c r="G32" s="82"/>
      <c r="H32" s="48"/>
      <c r="I32" s="22">
        <f t="shared" si="13"/>
        <v>0</v>
      </c>
      <c r="J32" s="5"/>
      <c r="K32" s="41">
        <f t="shared" ref="K32:K37" si="14">I32</f>
        <v>0</v>
      </c>
      <c r="L32" s="24"/>
      <c r="M32" s="24"/>
      <c r="N32" s="30"/>
      <c r="O32" s="24"/>
      <c r="P32" s="30"/>
      <c r="Q32" s="24"/>
      <c r="R32" s="30"/>
      <c r="S32" s="24"/>
      <c r="T32" s="24"/>
      <c r="U32" s="24"/>
      <c r="V32" s="30"/>
      <c r="W32" s="24"/>
      <c r="X32" s="24"/>
      <c r="Y32" s="24"/>
    </row>
    <row r="33" spans="1:25" s="3" customFormat="1" ht="18.5" x14ac:dyDescent="0.45">
      <c r="A33" s="11" t="s">
        <v>30</v>
      </c>
      <c r="B33" s="47"/>
      <c r="C33" s="47"/>
      <c r="D33" s="48"/>
      <c r="E33" s="48"/>
      <c r="F33" s="22">
        <f t="shared" si="12"/>
        <v>0</v>
      </c>
      <c r="G33" s="48"/>
      <c r="H33" s="48"/>
      <c r="I33" s="22">
        <f t="shared" si="13"/>
        <v>0</v>
      </c>
      <c r="J33" s="5"/>
      <c r="K33" s="41">
        <f t="shared" si="14"/>
        <v>0</v>
      </c>
      <c r="L33" s="24"/>
      <c r="M33" s="24"/>
      <c r="N33" s="30"/>
      <c r="O33" s="24"/>
      <c r="P33" s="30"/>
      <c r="Q33" s="24"/>
      <c r="R33" s="30"/>
      <c r="S33" s="24"/>
      <c r="T33" s="24"/>
      <c r="U33" s="24"/>
      <c r="V33" s="30"/>
      <c r="W33" s="24"/>
      <c r="X33" s="24"/>
      <c r="Y33" s="24"/>
    </row>
    <row r="34" spans="1:25" s="3" customFormat="1" ht="18.5" x14ac:dyDescent="0.45">
      <c r="A34" s="11" t="s">
        <v>28</v>
      </c>
      <c r="B34" s="47"/>
      <c r="C34" s="47"/>
      <c r="D34" s="48"/>
      <c r="E34" s="48"/>
      <c r="F34" s="22">
        <f t="shared" si="12"/>
        <v>0</v>
      </c>
      <c r="G34" s="48"/>
      <c r="H34" s="48"/>
      <c r="I34" s="22">
        <f t="shared" si="13"/>
        <v>0</v>
      </c>
      <c r="J34" s="5"/>
      <c r="K34" s="41">
        <f t="shared" si="14"/>
        <v>0</v>
      </c>
      <c r="L34" s="24"/>
      <c r="M34" s="24"/>
      <c r="N34" s="30"/>
      <c r="O34" s="24"/>
      <c r="P34" s="30"/>
      <c r="Q34" s="24"/>
      <c r="R34" s="30"/>
      <c r="S34" s="24"/>
      <c r="T34" s="24"/>
      <c r="U34" s="24"/>
      <c r="V34" s="30"/>
      <c r="W34" s="24"/>
      <c r="X34" s="24"/>
      <c r="Y34" s="24"/>
    </row>
    <row r="35" spans="1:25" s="3" customFormat="1" ht="18.5" x14ac:dyDescent="0.45">
      <c r="A35" s="11" t="s">
        <v>31</v>
      </c>
      <c r="B35" s="47"/>
      <c r="C35" s="47"/>
      <c r="D35" s="48"/>
      <c r="E35" s="48"/>
      <c r="F35" s="22">
        <f t="shared" si="12"/>
        <v>0</v>
      </c>
      <c r="G35" s="48"/>
      <c r="H35" s="48"/>
      <c r="I35" s="22">
        <f t="shared" si="13"/>
        <v>0</v>
      </c>
      <c r="J35" s="5"/>
      <c r="K35" s="41">
        <f t="shared" si="14"/>
        <v>0</v>
      </c>
      <c r="L35" s="24"/>
      <c r="M35" s="24"/>
      <c r="N35" s="30"/>
      <c r="O35" s="24"/>
      <c r="P35" s="30"/>
      <c r="Q35" s="24"/>
      <c r="R35" s="30"/>
      <c r="S35" s="24"/>
      <c r="T35" s="24"/>
      <c r="U35" s="24"/>
      <c r="V35" s="30"/>
      <c r="W35" s="24"/>
      <c r="X35" s="24"/>
      <c r="Y35" s="24"/>
    </row>
    <row r="36" spans="1:25" s="3" customFormat="1" ht="18.5" x14ac:dyDescent="0.45">
      <c r="A36" s="11" t="s">
        <v>29</v>
      </c>
      <c r="B36" s="47"/>
      <c r="C36" s="47"/>
      <c r="D36" s="48"/>
      <c r="E36" s="48"/>
      <c r="F36" s="22">
        <f t="shared" si="12"/>
        <v>0</v>
      </c>
      <c r="G36" s="48"/>
      <c r="H36" s="48"/>
      <c r="I36" s="22">
        <f t="shared" si="13"/>
        <v>0</v>
      </c>
      <c r="J36" s="5"/>
      <c r="K36" s="41">
        <f t="shared" si="14"/>
        <v>0</v>
      </c>
      <c r="L36" s="24"/>
      <c r="M36" s="24"/>
      <c r="N36" s="30"/>
      <c r="O36" s="24"/>
      <c r="P36" s="30"/>
      <c r="Q36" s="24"/>
      <c r="R36" s="30"/>
      <c r="S36" s="24"/>
      <c r="T36" s="24"/>
      <c r="U36" s="24"/>
      <c r="V36" s="30"/>
      <c r="W36" s="24"/>
      <c r="X36" s="24"/>
      <c r="Y36" s="24"/>
    </row>
    <row r="37" spans="1:25" s="3" customFormat="1" ht="18.5" x14ac:dyDescent="0.45">
      <c r="A37" s="11" t="s">
        <v>32</v>
      </c>
      <c r="B37" s="47"/>
      <c r="C37" s="47"/>
      <c r="D37" s="48"/>
      <c r="E37" s="48"/>
      <c r="F37" s="22">
        <f t="shared" si="12"/>
        <v>0</v>
      </c>
      <c r="G37" s="48"/>
      <c r="H37" s="48"/>
      <c r="I37" s="22">
        <f t="shared" si="13"/>
        <v>0</v>
      </c>
      <c r="J37" s="5"/>
      <c r="K37" s="41">
        <f t="shared" si="14"/>
        <v>0</v>
      </c>
      <c r="L37" s="24"/>
      <c r="M37" s="24"/>
      <c r="N37" s="30"/>
      <c r="O37" s="24"/>
      <c r="P37" s="30"/>
      <c r="Q37" s="24"/>
      <c r="R37" s="30"/>
      <c r="S37" s="24"/>
      <c r="T37" s="24"/>
      <c r="U37" s="24"/>
      <c r="V37" s="30"/>
      <c r="W37" s="24"/>
      <c r="X37" s="24"/>
      <c r="Y37" s="24"/>
    </row>
    <row r="38" spans="1:25" s="16" customFormat="1" ht="19" thickBot="1" x14ac:dyDescent="0.5">
      <c r="A38" s="13" t="s">
        <v>17</v>
      </c>
      <c r="B38" s="14">
        <f>SUM(B29:B37)</f>
        <v>0</v>
      </c>
      <c r="C38" s="14">
        <f t="shared" ref="C38:K38" si="15">SUM(C31:C37)</f>
        <v>0</v>
      </c>
      <c r="D38" s="15">
        <f>SUM(D31:D37)</f>
        <v>0</v>
      </c>
      <c r="E38" s="15">
        <f>SUM(E31:E37)</f>
        <v>0</v>
      </c>
      <c r="F38" s="15">
        <f>SUM(F31:F37)</f>
        <v>0</v>
      </c>
      <c r="G38" s="15">
        <f t="shared" si="15"/>
        <v>0</v>
      </c>
      <c r="H38" s="15">
        <f t="shared" si="15"/>
        <v>0</v>
      </c>
      <c r="I38" s="15">
        <f t="shared" si="15"/>
        <v>0</v>
      </c>
      <c r="J38" s="15">
        <f t="shared" si="15"/>
        <v>0</v>
      </c>
      <c r="K38" s="15">
        <f t="shared" si="15"/>
        <v>0</v>
      </c>
      <c r="L38" s="31"/>
      <c r="M38" s="31"/>
      <c r="N38" s="32"/>
      <c r="O38" s="31"/>
      <c r="P38" s="32"/>
      <c r="Q38" s="31"/>
      <c r="R38" s="32"/>
      <c r="S38" s="31"/>
      <c r="T38" s="31"/>
      <c r="U38" s="31"/>
      <c r="V38" s="32"/>
      <c r="W38" s="31"/>
      <c r="X38" s="31"/>
      <c r="Y38" s="31"/>
    </row>
    <row r="39" spans="1:25" ht="15" thickBot="1" x14ac:dyDescent="0.4"/>
    <row r="40" spans="1:25" s="4" customFormat="1" ht="18.5" x14ac:dyDescent="0.45">
      <c r="A40" s="20" t="s">
        <v>38</v>
      </c>
      <c r="B40" s="6" t="s">
        <v>19</v>
      </c>
      <c r="C40" s="6" t="s">
        <v>18</v>
      </c>
      <c r="D40" s="6" t="s">
        <v>12</v>
      </c>
      <c r="E40" s="40"/>
      <c r="F40" s="7" t="s">
        <v>44</v>
      </c>
      <c r="G40" s="6" t="s">
        <v>13</v>
      </c>
      <c r="H40" s="6" t="s">
        <v>14</v>
      </c>
      <c r="I40" s="7" t="s">
        <v>15</v>
      </c>
      <c r="J40" s="6" t="s">
        <v>9</v>
      </c>
      <c r="K40" s="7" t="s">
        <v>16</v>
      </c>
      <c r="L40" s="28"/>
      <c r="M40" s="28"/>
      <c r="N40" s="28"/>
      <c r="O40" s="28"/>
      <c r="P40" s="28"/>
      <c r="Q40" s="28"/>
      <c r="R40" s="28"/>
      <c r="S40" s="28"/>
      <c r="T40" s="28"/>
      <c r="U40" s="29"/>
      <c r="V40" s="29"/>
      <c r="W40" s="29"/>
      <c r="X40" s="29"/>
      <c r="Y40" s="28"/>
    </row>
    <row r="41" spans="1:25" s="3" customFormat="1" ht="18.5" x14ac:dyDescent="0.45">
      <c r="A41" s="49" t="s">
        <v>48</v>
      </c>
      <c r="B41" s="47"/>
      <c r="C41" s="47"/>
      <c r="D41" s="48"/>
      <c r="E41" s="27"/>
      <c r="F41" s="22">
        <f t="shared" ref="F41:F50" si="16">SUM(D41:E41)</f>
        <v>0</v>
      </c>
      <c r="G41" s="48"/>
      <c r="H41" s="48"/>
      <c r="I41" s="22">
        <f t="shared" ref="I41:I50" si="17">SUM(G41:H41)</f>
        <v>0</v>
      </c>
      <c r="J41" s="5"/>
      <c r="K41" s="41">
        <f t="shared" ref="K41:K50" si="18">I41</f>
        <v>0</v>
      </c>
      <c r="L41" s="24"/>
      <c r="M41" s="24"/>
      <c r="N41" s="30"/>
      <c r="O41" s="24"/>
      <c r="P41" s="30"/>
      <c r="Q41" s="24"/>
      <c r="R41" s="30"/>
      <c r="S41" s="24"/>
      <c r="T41" s="24"/>
      <c r="U41" s="24"/>
      <c r="V41" s="30"/>
      <c r="W41" s="24"/>
      <c r="X41" s="24"/>
      <c r="Y41" s="24"/>
    </row>
    <row r="42" spans="1:25" s="3" customFormat="1" ht="18.5" x14ac:dyDescent="0.45">
      <c r="A42" s="49" t="s">
        <v>48</v>
      </c>
      <c r="B42" s="47"/>
      <c r="C42" s="47"/>
      <c r="D42" s="48"/>
      <c r="E42" s="26"/>
      <c r="F42" s="22">
        <f t="shared" si="16"/>
        <v>0</v>
      </c>
      <c r="G42" s="48"/>
      <c r="H42" s="48"/>
      <c r="I42" s="22">
        <f t="shared" si="17"/>
        <v>0</v>
      </c>
      <c r="J42" s="5"/>
      <c r="K42" s="41">
        <f t="shared" si="18"/>
        <v>0</v>
      </c>
      <c r="L42" s="24"/>
      <c r="M42" s="24"/>
      <c r="N42" s="30"/>
      <c r="O42" s="24"/>
      <c r="P42" s="30"/>
      <c r="Q42" s="24"/>
      <c r="R42" s="30"/>
      <c r="S42" s="24"/>
      <c r="T42" s="24"/>
      <c r="U42" s="24"/>
      <c r="V42" s="30"/>
      <c r="W42" s="24"/>
      <c r="X42" s="24"/>
      <c r="Y42" s="24"/>
    </row>
    <row r="43" spans="1:25" s="3" customFormat="1" ht="18.5" x14ac:dyDescent="0.45">
      <c r="A43" s="49" t="s">
        <v>48</v>
      </c>
      <c r="B43" s="47"/>
      <c r="C43" s="47"/>
      <c r="D43" s="48"/>
      <c r="E43" s="26"/>
      <c r="F43" s="22">
        <f t="shared" si="16"/>
        <v>0</v>
      </c>
      <c r="G43" s="48"/>
      <c r="H43" s="48"/>
      <c r="I43" s="22">
        <f t="shared" si="17"/>
        <v>0</v>
      </c>
      <c r="J43" s="5"/>
      <c r="K43" s="41">
        <f t="shared" si="18"/>
        <v>0</v>
      </c>
      <c r="L43" s="24"/>
      <c r="M43" s="24"/>
      <c r="N43" s="30"/>
      <c r="O43" s="24"/>
      <c r="P43" s="30"/>
      <c r="Q43" s="24"/>
      <c r="R43" s="30"/>
      <c r="S43" s="24"/>
      <c r="T43" s="24"/>
      <c r="U43" s="24"/>
      <c r="V43" s="30"/>
      <c r="W43" s="24"/>
      <c r="X43" s="24"/>
      <c r="Y43" s="24"/>
    </row>
    <row r="44" spans="1:25" s="3" customFormat="1" ht="18.5" x14ac:dyDescent="0.45">
      <c r="A44" s="49" t="s">
        <v>48</v>
      </c>
      <c r="B44" s="47"/>
      <c r="C44" s="47"/>
      <c r="D44" s="48"/>
      <c r="E44" s="26"/>
      <c r="F44" s="22">
        <f t="shared" si="16"/>
        <v>0</v>
      </c>
      <c r="G44" s="48"/>
      <c r="H44" s="48"/>
      <c r="I44" s="22">
        <f t="shared" si="17"/>
        <v>0</v>
      </c>
      <c r="J44" s="5"/>
      <c r="K44" s="41">
        <f t="shared" si="18"/>
        <v>0</v>
      </c>
      <c r="L44" s="24"/>
      <c r="M44" s="24"/>
      <c r="N44" s="30"/>
      <c r="O44" s="24"/>
      <c r="P44" s="30"/>
      <c r="Q44" s="24"/>
      <c r="R44" s="30"/>
      <c r="S44" s="24"/>
      <c r="T44" s="24"/>
      <c r="U44" s="24"/>
      <c r="V44" s="30"/>
      <c r="W44" s="24"/>
      <c r="X44" s="24"/>
      <c r="Y44" s="24"/>
    </row>
    <row r="45" spans="1:25" s="3" customFormat="1" ht="18.5" x14ac:dyDescent="0.45">
      <c r="A45" s="49" t="s">
        <v>48</v>
      </c>
      <c r="B45" s="47"/>
      <c r="C45" s="47"/>
      <c r="D45" s="48"/>
      <c r="E45" s="26"/>
      <c r="F45" s="22">
        <f t="shared" si="16"/>
        <v>0</v>
      </c>
      <c r="G45" s="48"/>
      <c r="H45" s="48"/>
      <c r="I45" s="22">
        <f t="shared" si="17"/>
        <v>0</v>
      </c>
      <c r="J45" s="5"/>
      <c r="K45" s="41">
        <f t="shared" si="18"/>
        <v>0</v>
      </c>
      <c r="L45" s="24"/>
      <c r="M45" s="24"/>
      <c r="N45" s="30"/>
      <c r="O45" s="24"/>
      <c r="P45" s="30"/>
      <c r="Q45" s="24"/>
      <c r="R45" s="30"/>
      <c r="S45" s="24"/>
      <c r="T45" s="24"/>
      <c r="U45" s="24"/>
      <c r="V45" s="30"/>
      <c r="W45" s="24"/>
      <c r="X45" s="24"/>
      <c r="Y45" s="24"/>
    </row>
    <row r="46" spans="1:25" s="3" customFormat="1" ht="18.5" x14ac:dyDescent="0.45">
      <c r="A46" s="49" t="s">
        <v>48</v>
      </c>
      <c r="B46" s="47"/>
      <c r="C46" s="47"/>
      <c r="D46" s="48"/>
      <c r="E46" s="26"/>
      <c r="F46" s="22">
        <f t="shared" si="16"/>
        <v>0</v>
      </c>
      <c r="G46" s="48"/>
      <c r="H46" s="48"/>
      <c r="I46" s="22">
        <f t="shared" si="17"/>
        <v>0</v>
      </c>
      <c r="J46" s="5"/>
      <c r="K46" s="41">
        <f t="shared" si="18"/>
        <v>0</v>
      </c>
      <c r="L46" s="24"/>
      <c r="M46" s="24"/>
      <c r="N46" s="30"/>
      <c r="O46" s="24"/>
      <c r="P46" s="30"/>
      <c r="Q46" s="24"/>
      <c r="R46" s="30"/>
      <c r="S46" s="24"/>
      <c r="T46" s="24"/>
      <c r="U46" s="24"/>
      <c r="V46" s="30"/>
      <c r="W46" s="24"/>
      <c r="X46" s="24"/>
      <c r="Y46" s="24"/>
    </row>
    <row r="47" spans="1:25" s="3" customFormat="1" ht="18.5" x14ac:dyDescent="0.45">
      <c r="A47" s="49" t="s">
        <v>48</v>
      </c>
      <c r="B47" s="47"/>
      <c r="C47" s="47"/>
      <c r="D47" s="48"/>
      <c r="E47" s="26"/>
      <c r="F47" s="22">
        <f t="shared" si="16"/>
        <v>0</v>
      </c>
      <c r="G47" s="48"/>
      <c r="H47" s="48"/>
      <c r="I47" s="22">
        <f t="shared" si="17"/>
        <v>0</v>
      </c>
      <c r="J47" s="5"/>
      <c r="K47" s="41">
        <f t="shared" si="18"/>
        <v>0</v>
      </c>
      <c r="L47" s="24"/>
      <c r="M47" s="24"/>
      <c r="N47" s="30"/>
      <c r="O47" s="24"/>
      <c r="P47" s="30"/>
      <c r="Q47" s="24"/>
      <c r="R47" s="30"/>
      <c r="S47" s="24"/>
      <c r="T47" s="24"/>
      <c r="U47" s="24"/>
      <c r="V47" s="30"/>
      <c r="W47" s="24"/>
      <c r="X47" s="24"/>
      <c r="Y47" s="24"/>
    </row>
    <row r="48" spans="1:25" s="3" customFormat="1" ht="18.5" x14ac:dyDescent="0.45">
      <c r="A48" s="49" t="s">
        <v>48</v>
      </c>
      <c r="B48" s="47"/>
      <c r="C48" s="47"/>
      <c r="D48" s="48"/>
      <c r="E48" s="26"/>
      <c r="F48" s="22">
        <f t="shared" si="16"/>
        <v>0</v>
      </c>
      <c r="G48" s="48"/>
      <c r="H48" s="48"/>
      <c r="I48" s="22">
        <f t="shared" si="17"/>
        <v>0</v>
      </c>
      <c r="J48" s="5"/>
      <c r="K48" s="41">
        <f t="shared" si="18"/>
        <v>0</v>
      </c>
      <c r="L48" s="24"/>
      <c r="M48" s="24"/>
      <c r="N48" s="30"/>
      <c r="O48" s="24"/>
      <c r="P48" s="30"/>
      <c r="Q48" s="24"/>
      <c r="R48" s="30"/>
      <c r="S48" s="24"/>
      <c r="T48" s="24"/>
      <c r="U48" s="24"/>
      <c r="V48" s="30"/>
      <c r="W48" s="24"/>
      <c r="X48" s="24"/>
      <c r="Y48" s="24"/>
    </row>
    <row r="49" spans="1:25" s="3" customFormat="1" ht="18.5" x14ac:dyDescent="0.45">
      <c r="A49" s="49" t="s">
        <v>48</v>
      </c>
      <c r="B49" s="47"/>
      <c r="C49" s="47"/>
      <c r="D49" s="48"/>
      <c r="E49" s="26"/>
      <c r="F49" s="22">
        <f t="shared" si="16"/>
        <v>0</v>
      </c>
      <c r="G49" s="48"/>
      <c r="H49" s="48"/>
      <c r="I49" s="22">
        <f t="shared" si="17"/>
        <v>0</v>
      </c>
      <c r="J49" s="5"/>
      <c r="K49" s="41">
        <f t="shared" si="18"/>
        <v>0</v>
      </c>
      <c r="L49" s="24"/>
      <c r="M49" s="24"/>
      <c r="N49" s="30"/>
      <c r="O49" s="24"/>
      <c r="P49" s="30"/>
      <c r="Q49" s="24"/>
      <c r="R49" s="30"/>
      <c r="S49" s="24"/>
      <c r="T49" s="24"/>
      <c r="U49" s="24"/>
      <c r="V49" s="30"/>
      <c r="W49" s="24"/>
      <c r="X49" s="24"/>
      <c r="Y49" s="24"/>
    </row>
    <row r="50" spans="1:25" s="3" customFormat="1" ht="18.5" x14ac:dyDescent="0.45">
      <c r="A50" s="49" t="s">
        <v>48</v>
      </c>
      <c r="B50" s="47"/>
      <c r="C50" s="47"/>
      <c r="D50" s="48"/>
      <c r="E50" s="26"/>
      <c r="F50" s="22">
        <f t="shared" si="16"/>
        <v>0</v>
      </c>
      <c r="G50" s="48"/>
      <c r="H50" s="48"/>
      <c r="I50" s="22">
        <f t="shared" si="17"/>
        <v>0</v>
      </c>
      <c r="J50" s="5"/>
      <c r="K50" s="41">
        <f t="shared" si="18"/>
        <v>0</v>
      </c>
      <c r="L50" s="24"/>
      <c r="M50" s="24"/>
      <c r="N50" s="30"/>
      <c r="O50" s="24"/>
      <c r="P50" s="30"/>
      <c r="Q50" s="24"/>
      <c r="R50" s="30"/>
      <c r="S50" s="24"/>
      <c r="T50" s="24"/>
      <c r="U50" s="24"/>
      <c r="V50" s="30"/>
      <c r="W50" s="24"/>
      <c r="X50" s="24"/>
      <c r="Y50" s="24"/>
    </row>
    <row r="51" spans="1:25" s="16" customFormat="1" ht="19" thickBot="1" x14ac:dyDescent="0.5">
      <c r="A51" s="13" t="s">
        <v>17</v>
      </c>
      <c r="B51" s="14">
        <f t="shared" ref="B51:I51" si="19">SUM(B41:B50)</f>
        <v>0</v>
      </c>
      <c r="C51" s="14">
        <f t="shared" si="19"/>
        <v>0</v>
      </c>
      <c r="D51" s="14">
        <f t="shared" si="19"/>
        <v>0</v>
      </c>
      <c r="E51" s="39"/>
      <c r="F51" s="14">
        <f t="shared" si="19"/>
        <v>0</v>
      </c>
      <c r="G51" s="15">
        <f t="shared" si="19"/>
        <v>0</v>
      </c>
      <c r="H51" s="15">
        <f t="shared" si="19"/>
        <v>0</v>
      </c>
      <c r="I51" s="15">
        <f t="shared" si="19"/>
        <v>0</v>
      </c>
      <c r="J51" s="15"/>
      <c r="K51" s="15">
        <f>SUM(K41:K50)</f>
        <v>0</v>
      </c>
      <c r="L51" s="31"/>
      <c r="M51" s="31"/>
      <c r="N51" s="32"/>
      <c r="O51" s="31"/>
      <c r="P51" s="32"/>
      <c r="Q51" s="31"/>
      <c r="R51" s="32"/>
      <c r="S51" s="31"/>
      <c r="T51" s="31"/>
      <c r="U51" s="31"/>
      <c r="V51" s="32"/>
      <c r="W51" s="31"/>
      <c r="X51" s="31"/>
      <c r="Y51" s="31"/>
    </row>
    <row r="53" spans="1:25" s="16" customFormat="1" ht="19" thickBot="1" x14ac:dyDescent="0.5">
      <c r="A53" s="17" t="s">
        <v>46</v>
      </c>
      <c r="B53" s="18">
        <f t="shared" ref="B53:I53" si="20">SUM(B16,B28,B38,B51)</f>
        <v>0</v>
      </c>
      <c r="C53" s="18">
        <f t="shared" si="20"/>
        <v>0</v>
      </c>
      <c r="D53" s="18">
        <f t="shared" si="20"/>
        <v>0</v>
      </c>
      <c r="E53" s="18">
        <f t="shared" si="20"/>
        <v>0</v>
      </c>
      <c r="F53" s="18">
        <f t="shared" si="20"/>
        <v>0</v>
      </c>
      <c r="G53" s="18">
        <f t="shared" si="20"/>
        <v>0</v>
      </c>
      <c r="H53" s="18">
        <f t="shared" si="20"/>
        <v>0</v>
      </c>
      <c r="I53" s="18">
        <f t="shared" si="20"/>
        <v>0</v>
      </c>
      <c r="J53" s="18" t="e">
        <f t="shared" ref="J53" si="21">SUM(#REF!,#REF!,J12)</f>
        <v>#REF!</v>
      </c>
      <c r="K53" s="18">
        <f>SUM(K16,K28,K38,K51)</f>
        <v>0</v>
      </c>
      <c r="L53" s="45" t="e">
        <f>K53/I53</f>
        <v>#DIV/0!</v>
      </c>
      <c r="M53" s="31"/>
      <c r="N53" s="34"/>
      <c r="O53" s="31"/>
      <c r="P53" s="34"/>
      <c r="Q53" s="31"/>
      <c r="R53" s="32"/>
      <c r="S53" s="31"/>
      <c r="T53" s="31"/>
      <c r="U53" s="31"/>
      <c r="V53" s="34"/>
      <c r="W53" s="31"/>
      <c r="X53" s="31"/>
      <c r="Y53" s="31"/>
    </row>
    <row r="54" spans="1:25" ht="15" thickBot="1" x14ac:dyDescent="0.4"/>
    <row r="55" spans="1:25" s="4" customFormat="1" ht="18.5" x14ac:dyDescent="0.45">
      <c r="A55" s="25" t="s">
        <v>1</v>
      </c>
      <c r="B55" s="6" t="s">
        <v>19</v>
      </c>
      <c r="C55" s="6" t="s">
        <v>18</v>
      </c>
      <c r="D55" s="6" t="s">
        <v>12</v>
      </c>
      <c r="E55" s="6" t="s">
        <v>43</v>
      </c>
      <c r="F55" s="7" t="s">
        <v>44</v>
      </c>
      <c r="G55" s="6" t="s">
        <v>13</v>
      </c>
      <c r="H55" s="6" t="s">
        <v>14</v>
      </c>
      <c r="I55" s="7" t="s">
        <v>15</v>
      </c>
      <c r="J55" s="6" t="s">
        <v>9</v>
      </c>
      <c r="K55" s="6" t="s">
        <v>16</v>
      </c>
      <c r="L55" s="7" t="s">
        <v>4</v>
      </c>
      <c r="M55" s="6" t="s">
        <v>11</v>
      </c>
      <c r="N55" s="7" t="s">
        <v>5</v>
      </c>
      <c r="O55" s="6" t="s">
        <v>0</v>
      </c>
      <c r="P55" s="7" t="s">
        <v>7</v>
      </c>
      <c r="Q55" s="6" t="s">
        <v>1</v>
      </c>
      <c r="R55" s="7" t="s">
        <v>6</v>
      </c>
      <c r="S55" s="6" t="s">
        <v>2</v>
      </c>
      <c r="T55" s="6" t="s">
        <v>3</v>
      </c>
      <c r="U55" s="8">
        <v>0.35</v>
      </c>
      <c r="V55" s="9" t="s">
        <v>8</v>
      </c>
      <c r="W55" s="8">
        <v>0.42</v>
      </c>
      <c r="X55" s="8">
        <v>0.5</v>
      </c>
      <c r="Y55" s="10" t="s">
        <v>10</v>
      </c>
    </row>
    <row r="56" spans="1:25" s="3" customFormat="1" ht="18.5" x14ac:dyDescent="0.45">
      <c r="A56" s="49" t="s">
        <v>39</v>
      </c>
      <c r="B56" s="47"/>
      <c r="C56" s="47"/>
      <c r="D56" s="48"/>
      <c r="E56" s="48"/>
      <c r="F56" s="22">
        <f t="shared" ref="F56:F65" si="22">SUM(D56:E56)</f>
        <v>0</v>
      </c>
      <c r="G56" s="48"/>
      <c r="H56" s="48"/>
      <c r="I56" s="22">
        <f t="shared" ref="I56:I65" si="23">SUM(G56:H56)</f>
        <v>0</v>
      </c>
      <c r="J56" s="5"/>
      <c r="K56" s="48"/>
      <c r="L56" s="43" t="e">
        <f>K56/I56</f>
        <v>#DIV/0!</v>
      </c>
      <c r="M56" s="48"/>
      <c r="N56" s="44" t="e">
        <f t="shared" ref="N56:N64" si="24">M56/I56</f>
        <v>#DIV/0!</v>
      </c>
      <c r="O56" s="82"/>
      <c r="P56" s="44" t="e">
        <f>O56/M56</f>
        <v>#DIV/0!</v>
      </c>
      <c r="Q56" s="82"/>
      <c r="R56" s="44" t="e">
        <f t="shared" ref="R56:R65" si="25">Q56/O56</f>
        <v>#DIV/0!</v>
      </c>
      <c r="S56" s="82"/>
      <c r="T56" s="82"/>
      <c r="U56" s="83"/>
      <c r="V56" s="44" t="e">
        <f>U56/O56</f>
        <v>#DIV/0!</v>
      </c>
      <c r="W56" s="83"/>
      <c r="X56" s="83"/>
      <c r="Y56" s="84"/>
    </row>
    <row r="57" spans="1:25" s="3" customFormat="1" ht="18.5" x14ac:dyDescent="0.45">
      <c r="A57" s="49" t="s">
        <v>40</v>
      </c>
      <c r="B57" s="47"/>
      <c r="C57" s="47"/>
      <c r="D57" s="48"/>
      <c r="E57" s="48"/>
      <c r="F57" s="22">
        <f t="shared" si="22"/>
        <v>0</v>
      </c>
      <c r="G57" s="48"/>
      <c r="H57" s="48"/>
      <c r="I57" s="22">
        <f t="shared" si="23"/>
        <v>0</v>
      </c>
      <c r="J57" s="5"/>
      <c r="K57" s="48"/>
      <c r="L57" s="43" t="e">
        <f t="shared" ref="L57:L64" si="26">K57/I57</f>
        <v>#DIV/0!</v>
      </c>
      <c r="M57" s="48"/>
      <c r="N57" s="44" t="e">
        <f t="shared" si="24"/>
        <v>#DIV/0!</v>
      </c>
      <c r="O57" s="82"/>
      <c r="P57" s="44" t="e">
        <f t="shared" ref="P57:P65" si="27">O57/M57</f>
        <v>#DIV/0!</v>
      </c>
      <c r="Q57" s="82"/>
      <c r="R57" s="44" t="e">
        <f t="shared" si="25"/>
        <v>#DIV/0!</v>
      </c>
      <c r="S57" s="82"/>
      <c r="T57" s="82"/>
      <c r="U57" s="83"/>
      <c r="V57" s="44" t="e">
        <f t="shared" ref="V57:V64" si="28">U57/O57</f>
        <v>#DIV/0!</v>
      </c>
      <c r="W57" s="83"/>
      <c r="X57" s="83"/>
      <c r="Y57" s="84"/>
    </row>
    <row r="58" spans="1:25" s="3" customFormat="1" ht="18.5" x14ac:dyDescent="0.45">
      <c r="A58" s="49" t="s">
        <v>49</v>
      </c>
      <c r="B58" s="47"/>
      <c r="C58" s="47"/>
      <c r="D58" s="48"/>
      <c r="E58" s="48"/>
      <c r="F58" s="22">
        <f t="shared" si="22"/>
        <v>0</v>
      </c>
      <c r="G58" s="48"/>
      <c r="H58" s="48"/>
      <c r="I58" s="22">
        <f t="shared" si="23"/>
        <v>0</v>
      </c>
      <c r="J58" s="5"/>
      <c r="K58" s="48"/>
      <c r="L58" s="43" t="e">
        <f t="shared" si="26"/>
        <v>#DIV/0!</v>
      </c>
      <c r="M58" s="48"/>
      <c r="N58" s="44" t="e">
        <f t="shared" si="24"/>
        <v>#DIV/0!</v>
      </c>
      <c r="O58" s="82"/>
      <c r="P58" s="44" t="e">
        <f t="shared" si="27"/>
        <v>#DIV/0!</v>
      </c>
      <c r="Q58" s="82"/>
      <c r="R58" s="44" t="e">
        <f t="shared" si="25"/>
        <v>#DIV/0!</v>
      </c>
      <c r="S58" s="82"/>
      <c r="T58" s="82"/>
      <c r="U58" s="83"/>
      <c r="V58" s="44" t="e">
        <f t="shared" si="28"/>
        <v>#DIV/0!</v>
      </c>
      <c r="W58" s="83"/>
      <c r="X58" s="83"/>
      <c r="Y58" s="84"/>
    </row>
    <row r="59" spans="1:25" s="3" customFormat="1" ht="18.5" x14ac:dyDescent="0.45">
      <c r="A59" s="49" t="s">
        <v>50</v>
      </c>
      <c r="B59" s="47"/>
      <c r="C59" s="47"/>
      <c r="D59" s="48"/>
      <c r="E59" s="48"/>
      <c r="F59" s="22">
        <f t="shared" si="22"/>
        <v>0</v>
      </c>
      <c r="G59" s="48"/>
      <c r="H59" s="48"/>
      <c r="I59" s="22">
        <f t="shared" si="23"/>
        <v>0</v>
      </c>
      <c r="J59" s="5"/>
      <c r="K59" s="48"/>
      <c r="L59" s="43" t="e">
        <f t="shared" si="26"/>
        <v>#DIV/0!</v>
      </c>
      <c r="M59" s="48"/>
      <c r="N59" s="44" t="e">
        <f t="shared" si="24"/>
        <v>#DIV/0!</v>
      </c>
      <c r="O59" s="82"/>
      <c r="P59" s="44" t="e">
        <f t="shared" si="27"/>
        <v>#DIV/0!</v>
      </c>
      <c r="Q59" s="82"/>
      <c r="R59" s="44" t="e">
        <f t="shared" si="25"/>
        <v>#DIV/0!</v>
      </c>
      <c r="S59" s="82"/>
      <c r="T59" s="82"/>
      <c r="U59" s="83"/>
      <c r="V59" s="44" t="e">
        <f t="shared" si="28"/>
        <v>#DIV/0!</v>
      </c>
      <c r="W59" s="83"/>
      <c r="X59" s="83"/>
      <c r="Y59" s="84"/>
    </row>
    <row r="60" spans="1:25" s="3" customFormat="1" ht="18.5" x14ac:dyDescent="0.45">
      <c r="A60" s="49" t="s">
        <v>51</v>
      </c>
      <c r="B60" s="47"/>
      <c r="C60" s="47"/>
      <c r="D60" s="48"/>
      <c r="E60" s="48"/>
      <c r="F60" s="22">
        <f t="shared" si="22"/>
        <v>0</v>
      </c>
      <c r="G60" s="48"/>
      <c r="H60" s="48"/>
      <c r="I60" s="22">
        <f t="shared" si="23"/>
        <v>0</v>
      </c>
      <c r="J60" s="5"/>
      <c r="K60" s="48"/>
      <c r="L60" s="43" t="e">
        <f t="shared" si="26"/>
        <v>#DIV/0!</v>
      </c>
      <c r="M60" s="48"/>
      <c r="N60" s="44" t="e">
        <f t="shared" si="24"/>
        <v>#DIV/0!</v>
      </c>
      <c r="O60" s="82"/>
      <c r="P60" s="44" t="e">
        <f t="shared" si="27"/>
        <v>#DIV/0!</v>
      </c>
      <c r="Q60" s="82"/>
      <c r="R60" s="44" t="e">
        <f t="shared" si="25"/>
        <v>#DIV/0!</v>
      </c>
      <c r="S60" s="82"/>
      <c r="T60" s="82"/>
      <c r="U60" s="83"/>
      <c r="V60" s="44" t="e">
        <f t="shared" si="28"/>
        <v>#DIV/0!</v>
      </c>
      <c r="W60" s="83"/>
      <c r="X60" s="83"/>
      <c r="Y60" s="84"/>
    </row>
    <row r="61" spans="1:25" s="3" customFormat="1" ht="18.5" x14ac:dyDescent="0.45">
      <c r="A61" s="49" t="s">
        <v>52</v>
      </c>
      <c r="B61" s="47"/>
      <c r="C61" s="47"/>
      <c r="D61" s="48"/>
      <c r="E61" s="48"/>
      <c r="F61" s="22">
        <f t="shared" si="22"/>
        <v>0</v>
      </c>
      <c r="G61" s="48"/>
      <c r="H61" s="48"/>
      <c r="I61" s="22">
        <f t="shared" si="23"/>
        <v>0</v>
      </c>
      <c r="J61" s="5"/>
      <c r="K61" s="48"/>
      <c r="L61" s="43" t="e">
        <f t="shared" si="26"/>
        <v>#DIV/0!</v>
      </c>
      <c r="M61" s="48"/>
      <c r="N61" s="44" t="e">
        <f t="shared" si="24"/>
        <v>#DIV/0!</v>
      </c>
      <c r="O61" s="82"/>
      <c r="P61" s="44" t="e">
        <f t="shared" si="27"/>
        <v>#DIV/0!</v>
      </c>
      <c r="Q61" s="82"/>
      <c r="R61" s="44" t="e">
        <f t="shared" si="25"/>
        <v>#DIV/0!</v>
      </c>
      <c r="S61" s="82"/>
      <c r="T61" s="82"/>
      <c r="U61" s="83"/>
      <c r="V61" s="44" t="e">
        <f t="shared" si="28"/>
        <v>#DIV/0!</v>
      </c>
      <c r="W61" s="83"/>
      <c r="X61" s="83"/>
      <c r="Y61" s="84"/>
    </row>
    <row r="62" spans="1:25" s="3" customFormat="1" ht="18.5" x14ac:dyDescent="0.45">
      <c r="A62" s="49" t="s">
        <v>53</v>
      </c>
      <c r="B62" s="47"/>
      <c r="C62" s="47"/>
      <c r="D62" s="48"/>
      <c r="E62" s="48"/>
      <c r="F62" s="22">
        <f t="shared" si="22"/>
        <v>0</v>
      </c>
      <c r="G62" s="48"/>
      <c r="H62" s="48"/>
      <c r="I62" s="22">
        <f t="shared" si="23"/>
        <v>0</v>
      </c>
      <c r="J62" s="5"/>
      <c r="K62" s="48"/>
      <c r="L62" s="43" t="e">
        <f t="shared" si="26"/>
        <v>#DIV/0!</v>
      </c>
      <c r="M62" s="48"/>
      <c r="N62" s="44" t="e">
        <f t="shared" si="24"/>
        <v>#DIV/0!</v>
      </c>
      <c r="O62" s="82"/>
      <c r="P62" s="44" t="e">
        <f t="shared" si="27"/>
        <v>#DIV/0!</v>
      </c>
      <c r="Q62" s="82"/>
      <c r="R62" s="44" t="e">
        <f t="shared" si="25"/>
        <v>#DIV/0!</v>
      </c>
      <c r="S62" s="82"/>
      <c r="T62" s="82"/>
      <c r="U62" s="83"/>
      <c r="V62" s="44" t="e">
        <f t="shared" si="28"/>
        <v>#DIV/0!</v>
      </c>
      <c r="W62" s="83"/>
      <c r="X62" s="83"/>
      <c r="Y62" s="84"/>
    </row>
    <row r="63" spans="1:25" s="3" customFormat="1" ht="18.5" x14ac:dyDescent="0.45">
      <c r="A63" s="49" t="s">
        <v>54</v>
      </c>
      <c r="B63" s="47"/>
      <c r="C63" s="47"/>
      <c r="D63" s="48"/>
      <c r="E63" s="48"/>
      <c r="F63" s="22">
        <f t="shared" si="22"/>
        <v>0</v>
      </c>
      <c r="G63" s="48"/>
      <c r="H63" s="48"/>
      <c r="I63" s="22">
        <f t="shared" si="23"/>
        <v>0</v>
      </c>
      <c r="J63" s="5"/>
      <c r="K63" s="48"/>
      <c r="L63" s="43" t="e">
        <f t="shared" si="26"/>
        <v>#DIV/0!</v>
      </c>
      <c r="M63" s="48"/>
      <c r="N63" s="44" t="e">
        <f t="shared" si="24"/>
        <v>#DIV/0!</v>
      </c>
      <c r="O63" s="82"/>
      <c r="P63" s="44" t="e">
        <f t="shared" si="27"/>
        <v>#DIV/0!</v>
      </c>
      <c r="Q63" s="82"/>
      <c r="R63" s="44" t="e">
        <f t="shared" si="25"/>
        <v>#DIV/0!</v>
      </c>
      <c r="S63" s="82"/>
      <c r="T63" s="82"/>
      <c r="U63" s="83"/>
      <c r="V63" s="44" t="e">
        <f t="shared" si="28"/>
        <v>#DIV/0!</v>
      </c>
      <c r="W63" s="83"/>
      <c r="X63" s="83"/>
      <c r="Y63" s="84"/>
    </row>
    <row r="64" spans="1:25" s="3" customFormat="1" ht="18.5" x14ac:dyDescent="0.45">
      <c r="A64" s="49" t="s">
        <v>55</v>
      </c>
      <c r="B64" s="47"/>
      <c r="C64" s="47"/>
      <c r="D64" s="48"/>
      <c r="E64" s="48"/>
      <c r="F64" s="22">
        <f t="shared" si="22"/>
        <v>0</v>
      </c>
      <c r="G64" s="48"/>
      <c r="H64" s="48"/>
      <c r="I64" s="22">
        <f t="shared" si="23"/>
        <v>0</v>
      </c>
      <c r="J64" s="5"/>
      <c r="K64" s="48"/>
      <c r="L64" s="43" t="e">
        <f t="shared" si="26"/>
        <v>#DIV/0!</v>
      </c>
      <c r="M64" s="48"/>
      <c r="N64" s="44" t="e">
        <f t="shared" si="24"/>
        <v>#DIV/0!</v>
      </c>
      <c r="O64" s="82"/>
      <c r="P64" s="44" t="e">
        <f t="shared" si="27"/>
        <v>#DIV/0!</v>
      </c>
      <c r="Q64" s="82"/>
      <c r="R64" s="44" t="e">
        <f t="shared" si="25"/>
        <v>#DIV/0!</v>
      </c>
      <c r="S64" s="82"/>
      <c r="T64" s="82"/>
      <c r="U64" s="83"/>
      <c r="V64" s="44" t="e">
        <f t="shared" si="28"/>
        <v>#DIV/0!</v>
      </c>
      <c r="W64" s="83"/>
      <c r="X64" s="83"/>
      <c r="Y64" s="84"/>
    </row>
    <row r="65" spans="1:25" s="3" customFormat="1" ht="18.5" x14ac:dyDescent="0.45">
      <c r="A65" s="49" t="s">
        <v>56</v>
      </c>
      <c r="B65" s="47"/>
      <c r="C65" s="47"/>
      <c r="D65" s="48"/>
      <c r="E65" s="48"/>
      <c r="F65" s="22">
        <f t="shared" si="22"/>
        <v>0</v>
      </c>
      <c r="G65" s="48"/>
      <c r="H65" s="48"/>
      <c r="I65" s="22">
        <f t="shared" si="23"/>
        <v>0</v>
      </c>
      <c r="J65" s="5"/>
      <c r="K65" s="48"/>
      <c r="L65" s="43" t="e">
        <f>K65/I65</f>
        <v>#DIV/0!</v>
      </c>
      <c r="M65" s="48"/>
      <c r="N65" s="44" t="e">
        <f>M65/I65</f>
        <v>#DIV/0!</v>
      </c>
      <c r="O65" s="82"/>
      <c r="P65" s="44" t="e">
        <f t="shared" si="27"/>
        <v>#DIV/0!</v>
      </c>
      <c r="Q65" s="82"/>
      <c r="R65" s="44" t="e">
        <f t="shared" si="25"/>
        <v>#DIV/0!</v>
      </c>
      <c r="S65" s="82"/>
      <c r="T65" s="82"/>
      <c r="U65" s="83"/>
      <c r="V65" s="44" t="e">
        <f>U65/O65</f>
        <v>#DIV/0!</v>
      </c>
      <c r="W65" s="83"/>
      <c r="X65" s="83"/>
      <c r="Y65" s="84"/>
    </row>
    <row r="66" spans="1:25" s="16" customFormat="1" ht="19" thickBot="1" x14ac:dyDescent="0.5">
      <c r="A66" s="17" t="s">
        <v>41</v>
      </c>
      <c r="B66" s="18">
        <f t="shared" ref="B66:I66" si="29">SUM(B56:B65)</f>
        <v>0</v>
      </c>
      <c r="C66" s="18">
        <f t="shared" si="29"/>
        <v>0</v>
      </c>
      <c r="D66" s="18">
        <f t="shared" si="29"/>
        <v>0</v>
      </c>
      <c r="E66" s="18">
        <f t="shared" si="29"/>
        <v>0</v>
      </c>
      <c r="F66" s="18">
        <f t="shared" si="29"/>
        <v>0</v>
      </c>
      <c r="G66" s="18">
        <f t="shared" si="29"/>
        <v>0</v>
      </c>
      <c r="H66" s="18">
        <f t="shared" si="29"/>
        <v>0</v>
      </c>
      <c r="I66" s="18">
        <f t="shared" si="29"/>
        <v>0</v>
      </c>
      <c r="J66" s="46"/>
      <c r="K66" s="18">
        <f>SUM(K56:K65)</f>
        <v>0</v>
      </c>
      <c r="L66" s="18" t="e">
        <f>K66/I66</f>
        <v>#DIV/0!</v>
      </c>
      <c r="M66" s="18">
        <f>SUM(M56:M65)</f>
        <v>0</v>
      </c>
      <c r="N66" s="18" t="e">
        <f>M66/I66</f>
        <v>#DIV/0!</v>
      </c>
      <c r="O66" s="18">
        <f>SUM(O56:O65)</f>
        <v>0</v>
      </c>
      <c r="P66" s="18" t="e">
        <f>O66/M66</f>
        <v>#DIV/0!</v>
      </c>
      <c r="Q66" s="18">
        <f>SUM(Q56:Q65)</f>
        <v>0</v>
      </c>
      <c r="R66" s="18" t="e">
        <f>Q66/O66</f>
        <v>#DIV/0!</v>
      </c>
      <c r="S66" s="18">
        <f>SUM(S56:S65)</f>
        <v>0</v>
      </c>
      <c r="T66" s="18">
        <f>SUM(T56:T65)</f>
        <v>0</v>
      </c>
      <c r="U66" s="18">
        <f>SUM(U56:U65)</f>
        <v>0</v>
      </c>
      <c r="V66" s="18" t="e">
        <f>U66/O66</f>
        <v>#DIV/0!</v>
      </c>
      <c r="W66" s="18">
        <f>SUM(W56:W65)</f>
        <v>0</v>
      </c>
      <c r="X66" s="18">
        <f>SUM(X56:X65)</f>
        <v>0</v>
      </c>
      <c r="Y66" s="18">
        <f>SUM(Y56:Y65)</f>
        <v>0</v>
      </c>
    </row>
    <row r="68" spans="1:25" s="16" customFormat="1" ht="19" thickBot="1" x14ac:dyDescent="0.5">
      <c r="A68" s="17" t="s">
        <v>42</v>
      </c>
      <c r="B68" s="18">
        <f t="shared" ref="B68:I68" si="30">B53+B66</f>
        <v>0</v>
      </c>
      <c r="C68" s="18">
        <f t="shared" si="30"/>
        <v>0</v>
      </c>
      <c r="D68" s="18">
        <f t="shared" si="30"/>
        <v>0</v>
      </c>
      <c r="E68" s="18">
        <f t="shared" si="30"/>
        <v>0</v>
      </c>
      <c r="F68" s="18">
        <f t="shared" si="30"/>
        <v>0</v>
      </c>
      <c r="G68" s="18">
        <f t="shared" si="30"/>
        <v>0</v>
      </c>
      <c r="H68" s="18">
        <f t="shared" si="30"/>
        <v>0</v>
      </c>
      <c r="I68" s="18">
        <f t="shared" si="30"/>
        <v>0</v>
      </c>
      <c r="J68" s="18" t="e">
        <f>J53+#REF!</f>
        <v>#REF!</v>
      </c>
      <c r="K68" s="18">
        <f>K53+K66</f>
        <v>0</v>
      </c>
      <c r="L68" s="45" t="e">
        <f>K68/I68</f>
        <v>#DIV/0!</v>
      </c>
      <c r="M68" s="31"/>
      <c r="N68" s="34"/>
      <c r="O68" s="31"/>
      <c r="P68" s="34"/>
      <c r="Q68" s="31"/>
      <c r="R68" s="32"/>
      <c r="S68" s="31"/>
      <c r="T68" s="31"/>
      <c r="U68" s="31"/>
      <c r="V68" s="34"/>
      <c r="W68" s="31"/>
      <c r="X68" s="31"/>
      <c r="Y68" s="31"/>
    </row>
  </sheetData>
  <sheetProtection algorithmName="SHA-512" hashValue="MGeU/y4KWUZZoxJ0OAFDtTjN9y0BaL8XesTu1VVgofBShsXKzSE1h/ek04D5y6aKonrtPAdwDL5aSHQ3AY2yJw==" saltValue="GqvYtvoLWU8wvsOFvQyfKw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04AA5-CBF8-42EA-BC61-5B0833D88452}">
  <sheetPr codeName="Blad7"/>
  <dimension ref="A4:Y68"/>
  <sheetViews>
    <sheetView zoomScale="70" zoomScaleNormal="70" workbookViewId="0">
      <selection activeCell="A5" sqref="A5:XFD5"/>
    </sheetView>
  </sheetViews>
  <sheetFormatPr defaultColWidth="8.81640625" defaultRowHeight="14.5" x14ac:dyDescent="0.35"/>
  <cols>
    <col min="1" max="1" width="55.81640625" customWidth="1"/>
    <col min="2" max="3" width="20.7265625" style="1" customWidth="1"/>
    <col min="4" max="6" width="20.7265625" customWidth="1"/>
    <col min="7" max="8" width="28.90625" customWidth="1"/>
    <col min="9" max="9" width="27.453125" customWidth="1"/>
    <col min="10" max="10" width="23.6328125" hidden="1" customWidth="1"/>
    <col min="11" max="11" width="15.453125" customWidth="1"/>
    <col min="12" max="12" width="22.1796875" customWidth="1"/>
    <col min="13" max="13" width="16.6328125" customWidth="1"/>
    <col min="14" max="14" width="23.08984375" customWidth="1"/>
    <col min="15" max="15" width="29.08984375" customWidth="1"/>
    <col min="16" max="16" width="23.08984375" customWidth="1"/>
    <col min="17" max="17" width="16.08984375" customWidth="1"/>
    <col min="18" max="18" width="21.81640625" customWidth="1"/>
    <col min="19" max="19" width="19.453125" customWidth="1"/>
    <col min="20" max="20" width="16.36328125" customWidth="1"/>
    <col min="21" max="21" width="15" customWidth="1"/>
    <col min="22" max="22" width="21.81640625" customWidth="1"/>
    <col min="23" max="23" width="11.6328125" customWidth="1"/>
    <col min="24" max="24" width="13.36328125" customWidth="1"/>
    <col min="25" max="25" width="11.36328125" customWidth="1"/>
  </cols>
  <sheetData>
    <row r="4" spans="1:25" s="2" customFormat="1" ht="26" x14ac:dyDescent="0.6">
      <c r="A4" s="50" t="s">
        <v>76</v>
      </c>
      <c r="B4" s="12"/>
      <c r="C4" s="12"/>
    </row>
    <row r="5" spans="1:25" s="2" customFormat="1" ht="26" x14ac:dyDescent="0.6">
      <c r="A5" s="51" t="str">
        <f>Jan!A5</f>
        <v xml:space="preserve">NAAM: </v>
      </c>
      <c r="B5" s="12"/>
      <c r="C5" s="12"/>
      <c r="G5" s="77" t="s">
        <v>92</v>
      </c>
      <c r="M5" s="77" t="s">
        <v>93</v>
      </c>
      <c r="Q5" s="77" t="s">
        <v>94</v>
      </c>
      <c r="X5" s="77" t="s">
        <v>95</v>
      </c>
    </row>
    <row r="6" spans="1:25" ht="15" thickBot="1" x14ac:dyDescent="0.4">
      <c r="K6" s="1" t="s">
        <v>57</v>
      </c>
    </row>
    <row r="7" spans="1:25" s="4" customFormat="1" ht="18.5" x14ac:dyDescent="0.45">
      <c r="A7" s="38"/>
      <c r="B7" s="6" t="s">
        <v>19</v>
      </c>
      <c r="C7" s="6" t="s">
        <v>18</v>
      </c>
      <c r="D7" s="6" t="s">
        <v>45</v>
      </c>
      <c r="E7" s="6" t="s">
        <v>43</v>
      </c>
      <c r="F7" s="7" t="s">
        <v>44</v>
      </c>
      <c r="G7" s="6" t="s">
        <v>13</v>
      </c>
      <c r="H7" s="6" t="s">
        <v>14</v>
      </c>
      <c r="I7" s="7" t="s">
        <v>15</v>
      </c>
      <c r="J7" s="6" t="s">
        <v>9</v>
      </c>
      <c r="K7" s="7" t="s">
        <v>16</v>
      </c>
      <c r="L7" s="7" t="s">
        <v>4</v>
      </c>
      <c r="M7" s="6" t="s">
        <v>11</v>
      </c>
      <c r="N7" s="7" t="s">
        <v>5</v>
      </c>
      <c r="O7" s="6" t="s">
        <v>0</v>
      </c>
      <c r="P7" s="7" t="s">
        <v>7</v>
      </c>
      <c r="Q7" s="6" t="s">
        <v>1</v>
      </c>
      <c r="R7" s="7" t="s">
        <v>6</v>
      </c>
      <c r="S7" s="6" t="s">
        <v>2</v>
      </c>
      <c r="T7" s="6" t="s">
        <v>3</v>
      </c>
      <c r="U7" s="8">
        <v>0.35</v>
      </c>
      <c r="V7" s="9" t="s">
        <v>8</v>
      </c>
      <c r="W7" s="8">
        <v>0.42</v>
      </c>
      <c r="X7" s="8">
        <v>0.5</v>
      </c>
      <c r="Y7" s="10" t="s">
        <v>10</v>
      </c>
    </row>
    <row r="8" spans="1:25" s="16" customFormat="1" ht="18.5" x14ac:dyDescent="0.45">
      <c r="A8" s="35" t="s">
        <v>46</v>
      </c>
      <c r="B8" s="42">
        <f t="shared" ref="B8:I8" si="0">B53</f>
        <v>0</v>
      </c>
      <c r="C8" s="42">
        <f t="shared" si="0"/>
        <v>0</v>
      </c>
      <c r="D8" s="42">
        <f t="shared" si="0"/>
        <v>0</v>
      </c>
      <c r="E8" s="42">
        <f t="shared" si="0"/>
        <v>0</v>
      </c>
      <c r="F8" s="42">
        <f t="shared" si="0"/>
        <v>0</v>
      </c>
      <c r="G8" s="42">
        <f t="shared" si="0"/>
        <v>0</v>
      </c>
      <c r="H8" s="42">
        <f t="shared" si="0"/>
        <v>0</v>
      </c>
      <c r="I8" s="42">
        <f t="shared" si="0"/>
        <v>0</v>
      </c>
      <c r="J8" s="42"/>
      <c r="K8" s="42">
        <f>K53</f>
        <v>0</v>
      </c>
      <c r="L8" s="43" t="e">
        <f>K8/I8</f>
        <v>#DIV/0!</v>
      </c>
      <c r="M8" s="48"/>
      <c r="N8" s="44" t="e">
        <f>M8/I8</f>
        <v>#DIV/0!</v>
      </c>
      <c r="O8" s="82"/>
      <c r="P8" s="44" t="e">
        <f t="shared" ref="P8:P10" si="1">O8/M8</f>
        <v>#DIV/0!</v>
      </c>
      <c r="Q8" s="82"/>
      <c r="R8" s="44" t="e">
        <f>Q8/O8</f>
        <v>#DIV/0!</v>
      </c>
      <c r="S8" s="82"/>
      <c r="T8" s="82"/>
      <c r="U8" s="83"/>
      <c r="V8" s="44" t="e">
        <f>U8/O8</f>
        <v>#DIV/0!</v>
      </c>
      <c r="W8" s="83"/>
      <c r="X8" s="83"/>
      <c r="Y8" s="84"/>
    </row>
    <row r="9" spans="1:25" s="16" customFormat="1" ht="18.5" x14ac:dyDescent="0.45">
      <c r="A9" s="35" t="s">
        <v>41</v>
      </c>
      <c r="B9" s="42">
        <f t="shared" ref="B9:I9" si="2">B66</f>
        <v>0</v>
      </c>
      <c r="C9" s="42">
        <f t="shared" si="2"/>
        <v>0</v>
      </c>
      <c r="D9" s="42">
        <f t="shared" si="2"/>
        <v>0</v>
      </c>
      <c r="E9" s="42">
        <f t="shared" si="2"/>
        <v>0</v>
      </c>
      <c r="F9" s="42">
        <f t="shared" si="2"/>
        <v>0</v>
      </c>
      <c r="G9" s="42">
        <f t="shared" si="2"/>
        <v>0</v>
      </c>
      <c r="H9" s="42">
        <f t="shared" si="2"/>
        <v>0</v>
      </c>
      <c r="I9" s="42">
        <f t="shared" si="2"/>
        <v>0</v>
      </c>
      <c r="J9" s="42" t="e">
        <f>#REF!</f>
        <v>#REF!</v>
      </c>
      <c r="K9" s="42">
        <f>K66</f>
        <v>0</v>
      </c>
      <c r="L9" s="43" t="e">
        <f>K9/I9</f>
        <v>#DIV/0!</v>
      </c>
      <c r="M9" s="42">
        <f>M66</f>
        <v>0</v>
      </c>
      <c r="N9" s="44" t="e">
        <f t="shared" ref="N9" si="3">M9/I9</f>
        <v>#DIV/0!</v>
      </c>
      <c r="O9" s="42">
        <f>O66</f>
        <v>0</v>
      </c>
      <c r="P9" s="44" t="e">
        <f>O9/M9</f>
        <v>#DIV/0!</v>
      </c>
      <c r="Q9" s="42">
        <f>Q66</f>
        <v>0</v>
      </c>
      <c r="R9" s="44" t="e">
        <f t="shared" ref="R9:R10" si="4">Q9/O9</f>
        <v>#DIV/0!</v>
      </c>
      <c r="S9" s="42">
        <f>S66</f>
        <v>0</v>
      </c>
      <c r="T9" s="42">
        <f>T66</f>
        <v>0</v>
      </c>
      <c r="U9" s="42">
        <f>U66</f>
        <v>0</v>
      </c>
      <c r="V9" s="44" t="e">
        <f>U9/O9</f>
        <v>#DIV/0!</v>
      </c>
      <c r="W9" s="42">
        <f>W66</f>
        <v>0</v>
      </c>
      <c r="X9" s="42">
        <f>X66</f>
        <v>0</v>
      </c>
      <c r="Y9" s="42">
        <f>Y66</f>
        <v>0</v>
      </c>
    </row>
    <row r="10" spans="1:25" s="16" customFormat="1" ht="18.5" x14ac:dyDescent="0.45">
      <c r="A10" s="35" t="s">
        <v>42</v>
      </c>
      <c r="B10" s="36">
        <f t="shared" ref="B10:I10" si="5">B8+B9</f>
        <v>0</v>
      </c>
      <c r="C10" s="36">
        <f t="shared" si="5"/>
        <v>0</v>
      </c>
      <c r="D10" s="36">
        <f t="shared" si="5"/>
        <v>0</v>
      </c>
      <c r="E10" s="36">
        <f t="shared" si="5"/>
        <v>0</v>
      </c>
      <c r="F10" s="36">
        <f t="shared" si="5"/>
        <v>0</v>
      </c>
      <c r="G10" s="36">
        <f t="shared" si="5"/>
        <v>0</v>
      </c>
      <c r="H10" s="36">
        <f t="shared" si="5"/>
        <v>0</v>
      </c>
      <c r="I10" s="36">
        <f t="shared" si="5"/>
        <v>0</v>
      </c>
      <c r="J10" s="36"/>
      <c r="K10" s="36">
        <f>K8+K9</f>
        <v>0</v>
      </c>
      <c r="L10" s="37" t="e">
        <f>K10/I10</f>
        <v>#DIV/0!</v>
      </c>
      <c r="M10" s="36">
        <f>M8+M9</f>
        <v>0</v>
      </c>
      <c r="N10" s="44" t="e">
        <f>M10/I10</f>
        <v>#DIV/0!</v>
      </c>
      <c r="O10" s="36">
        <f>O8+O9</f>
        <v>0</v>
      </c>
      <c r="P10" s="44" t="e">
        <f t="shared" si="1"/>
        <v>#DIV/0!</v>
      </c>
      <c r="Q10" s="36">
        <f>Q8+Q9</f>
        <v>0</v>
      </c>
      <c r="R10" s="44" t="e">
        <f t="shared" si="4"/>
        <v>#DIV/0!</v>
      </c>
      <c r="S10" s="36">
        <f>S8+S9</f>
        <v>0</v>
      </c>
      <c r="T10" s="36">
        <f>T8+T9</f>
        <v>0</v>
      </c>
      <c r="U10" s="36">
        <f>U8+U9</f>
        <v>0</v>
      </c>
      <c r="V10" s="44" t="e">
        <f t="shared" ref="V10" si="6">U10/O10</f>
        <v>#DIV/0!</v>
      </c>
      <c r="W10" s="36">
        <f>W8+W9</f>
        <v>0</v>
      </c>
      <c r="X10" s="36">
        <f>X8+X9</f>
        <v>0</v>
      </c>
      <c r="Y10" s="36">
        <f>Y8+Y9</f>
        <v>0</v>
      </c>
    </row>
    <row r="11" spans="1:25" ht="15" thickBot="1" x14ac:dyDescent="0.4"/>
    <row r="12" spans="1:25" s="4" customFormat="1" ht="18.5" x14ac:dyDescent="0.45">
      <c r="A12" s="19" t="s">
        <v>33</v>
      </c>
      <c r="B12" s="6" t="s">
        <v>19</v>
      </c>
      <c r="C12" s="6" t="s">
        <v>18</v>
      </c>
      <c r="D12" s="6" t="s">
        <v>45</v>
      </c>
      <c r="E12" s="6" t="s">
        <v>43</v>
      </c>
      <c r="F12" s="7" t="s">
        <v>44</v>
      </c>
      <c r="G12" s="6" t="s">
        <v>13</v>
      </c>
      <c r="H12" s="6" t="s">
        <v>14</v>
      </c>
      <c r="I12" s="7" t="s">
        <v>15</v>
      </c>
      <c r="J12" s="6" t="s">
        <v>9</v>
      </c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9"/>
      <c r="V12" s="29"/>
      <c r="W12" s="29"/>
      <c r="X12" s="29"/>
      <c r="Y12" s="28"/>
    </row>
    <row r="13" spans="1:25" s="4" customFormat="1" ht="18.5" x14ac:dyDescent="0.45">
      <c r="A13" s="23" t="s">
        <v>27</v>
      </c>
      <c r="B13" s="81"/>
      <c r="C13" s="81"/>
      <c r="D13" s="82"/>
      <c r="E13" s="82"/>
      <c r="F13" s="22">
        <f>SUM(D13:E13)</f>
        <v>0</v>
      </c>
      <c r="G13" s="82"/>
      <c r="H13" s="82"/>
      <c r="I13" s="22">
        <f>SUM(G13:H13)</f>
        <v>0</v>
      </c>
      <c r="J13" s="21"/>
      <c r="K13" s="28"/>
      <c r="L13" s="28"/>
      <c r="M13" s="28"/>
      <c r="N13" s="30"/>
      <c r="O13" s="28"/>
      <c r="P13" s="30"/>
      <c r="Q13" s="28"/>
      <c r="R13" s="30"/>
      <c r="S13" s="28"/>
      <c r="T13" s="28"/>
      <c r="U13" s="29"/>
      <c r="V13" s="30"/>
      <c r="W13" s="29"/>
      <c r="X13" s="29"/>
      <c r="Y13" s="28"/>
    </row>
    <row r="14" spans="1:25" s="4" customFormat="1" ht="18.5" x14ac:dyDescent="0.45">
      <c r="A14" s="23" t="s">
        <v>26</v>
      </c>
      <c r="B14" s="47"/>
      <c r="C14" s="47"/>
      <c r="D14" s="48"/>
      <c r="E14" s="82"/>
      <c r="F14" s="22">
        <f t="shared" ref="F14:F15" si="7">SUM(D14:E14)</f>
        <v>0</v>
      </c>
      <c r="G14" s="82"/>
      <c r="H14" s="82"/>
      <c r="I14" s="22">
        <f>SUM(G14:H14)</f>
        <v>0</v>
      </c>
      <c r="J14" s="21"/>
      <c r="K14" s="28"/>
      <c r="L14" s="28"/>
      <c r="M14" s="28"/>
      <c r="N14" s="30"/>
      <c r="O14" s="28"/>
      <c r="P14" s="30"/>
      <c r="Q14" s="28"/>
      <c r="R14" s="30"/>
      <c r="S14" s="28"/>
      <c r="T14" s="28"/>
      <c r="U14" s="29"/>
      <c r="V14" s="30"/>
      <c r="W14" s="29"/>
      <c r="X14" s="29"/>
      <c r="Y14" s="28"/>
    </row>
    <row r="15" spans="1:25" s="4" customFormat="1" ht="18.5" x14ac:dyDescent="0.45">
      <c r="A15" s="23" t="s">
        <v>35</v>
      </c>
      <c r="B15" s="81"/>
      <c r="C15" s="81"/>
      <c r="D15" s="82"/>
      <c r="E15" s="82"/>
      <c r="F15" s="22">
        <f t="shared" si="7"/>
        <v>0</v>
      </c>
      <c r="G15" s="82"/>
      <c r="H15" s="82"/>
      <c r="I15" s="22">
        <f>SUM(G15:H15)</f>
        <v>0</v>
      </c>
      <c r="J15" s="21"/>
      <c r="K15" s="28"/>
      <c r="L15" s="28"/>
      <c r="M15" s="28"/>
      <c r="N15" s="30"/>
      <c r="O15" s="28"/>
      <c r="P15" s="30"/>
      <c r="Q15" s="28"/>
      <c r="R15" s="30"/>
      <c r="S15" s="28"/>
      <c r="T15" s="28"/>
      <c r="U15" s="29"/>
      <c r="V15" s="30"/>
      <c r="W15" s="29"/>
      <c r="X15" s="29"/>
      <c r="Y15" s="28"/>
    </row>
    <row r="16" spans="1:25" s="16" customFormat="1" ht="19" thickBot="1" x14ac:dyDescent="0.5">
      <c r="A16" s="13" t="s">
        <v>17</v>
      </c>
      <c r="B16" s="14">
        <f>SUM(B13:B15)</f>
        <v>0</v>
      </c>
      <c r="C16" s="14">
        <f t="shared" ref="C16:J16" si="8">SUM(C13:C15)</f>
        <v>0</v>
      </c>
      <c r="D16" s="14">
        <f t="shared" si="8"/>
        <v>0</v>
      </c>
      <c r="E16" s="14">
        <f t="shared" si="8"/>
        <v>0</v>
      </c>
      <c r="F16" s="14">
        <f t="shared" si="8"/>
        <v>0</v>
      </c>
      <c r="G16" s="14">
        <f t="shared" si="8"/>
        <v>0</v>
      </c>
      <c r="H16" s="14">
        <f t="shared" si="8"/>
        <v>0</v>
      </c>
      <c r="I16" s="14">
        <f t="shared" si="8"/>
        <v>0</v>
      </c>
      <c r="J16" s="14">
        <f t="shared" si="8"/>
        <v>0</v>
      </c>
      <c r="K16" s="31"/>
      <c r="L16" s="31"/>
      <c r="M16" s="31"/>
      <c r="N16" s="32"/>
      <c r="O16" s="31"/>
      <c r="P16" s="32"/>
      <c r="Q16" s="31"/>
      <c r="R16" s="32"/>
      <c r="S16" s="31"/>
      <c r="T16" s="31"/>
      <c r="U16" s="31"/>
      <c r="V16" s="32"/>
      <c r="W16" s="31"/>
      <c r="X16" s="31"/>
      <c r="Y16" s="31"/>
    </row>
    <row r="17" spans="1:25" ht="15" thickBot="1" x14ac:dyDescent="0.4">
      <c r="B17"/>
      <c r="C17"/>
    </row>
    <row r="18" spans="1:25" s="4" customFormat="1" ht="18.5" x14ac:dyDescent="0.45">
      <c r="A18" s="19" t="s">
        <v>34</v>
      </c>
      <c r="B18" s="6" t="s">
        <v>19</v>
      </c>
      <c r="C18" s="6" t="s">
        <v>18</v>
      </c>
      <c r="D18" s="6" t="s">
        <v>45</v>
      </c>
      <c r="E18" s="40"/>
      <c r="F18" s="7" t="s">
        <v>44</v>
      </c>
      <c r="G18" s="6" t="s">
        <v>13</v>
      </c>
      <c r="H18" s="6" t="s">
        <v>14</v>
      </c>
      <c r="I18" s="7" t="s">
        <v>15</v>
      </c>
      <c r="J18" s="6" t="s">
        <v>9</v>
      </c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9"/>
      <c r="V18" s="29"/>
      <c r="W18" s="29"/>
      <c r="X18" s="29"/>
      <c r="Y18" s="28"/>
    </row>
    <row r="19" spans="1:25" s="3" customFormat="1" ht="18.5" x14ac:dyDescent="0.45">
      <c r="A19" s="11" t="s">
        <v>21</v>
      </c>
      <c r="B19" s="47"/>
      <c r="C19" s="47"/>
      <c r="D19" s="48"/>
      <c r="E19" s="27"/>
      <c r="F19" s="22">
        <f t="shared" ref="F19:F27" si="9">SUM(D19:E19)</f>
        <v>0</v>
      </c>
      <c r="G19" s="82"/>
      <c r="H19" s="48"/>
      <c r="I19" s="22">
        <f t="shared" ref="I19:I27" si="10">SUM(G19:H19)</f>
        <v>0</v>
      </c>
      <c r="J19" s="5"/>
      <c r="K19" s="24"/>
      <c r="L19" s="24"/>
      <c r="M19" s="24"/>
      <c r="N19" s="30"/>
      <c r="O19" s="24"/>
      <c r="P19" s="30"/>
      <c r="Q19" s="24"/>
      <c r="R19" s="30"/>
      <c r="S19" s="24"/>
      <c r="T19" s="24"/>
      <c r="U19" s="24"/>
      <c r="V19" s="30"/>
      <c r="W19" s="24"/>
      <c r="X19" s="24"/>
      <c r="Y19" s="24"/>
    </row>
    <row r="20" spans="1:25" s="3" customFormat="1" ht="18.5" x14ac:dyDescent="0.45">
      <c r="A20" s="11" t="s">
        <v>91</v>
      </c>
      <c r="B20" s="47"/>
      <c r="C20" s="47"/>
      <c r="D20" s="48"/>
      <c r="E20" s="26"/>
      <c r="F20" s="22">
        <f t="shared" si="9"/>
        <v>0</v>
      </c>
      <c r="G20" s="48"/>
      <c r="H20" s="48"/>
      <c r="I20" s="22">
        <f t="shared" si="10"/>
        <v>0</v>
      </c>
      <c r="J20" s="5"/>
      <c r="K20" s="24"/>
      <c r="L20" s="24"/>
      <c r="M20" s="24"/>
      <c r="N20" s="30"/>
      <c r="O20" s="24"/>
      <c r="P20" s="30"/>
      <c r="Q20" s="24"/>
      <c r="R20" s="30"/>
      <c r="S20" s="24"/>
      <c r="T20" s="24"/>
      <c r="U20" s="24"/>
      <c r="V20" s="30"/>
      <c r="W20" s="24"/>
      <c r="X20" s="24"/>
      <c r="Y20" s="24"/>
    </row>
    <row r="21" spans="1:25" s="3" customFormat="1" ht="18.5" x14ac:dyDescent="0.45">
      <c r="A21" s="11" t="s">
        <v>89</v>
      </c>
      <c r="B21" s="47"/>
      <c r="C21" s="47"/>
      <c r="D21" s="48"/>
      <c r="E21" s="26"/>
      <c r="F21" s="22">
        <f t="shared" si="9"/>
        <v>0</v>
      </c>
      <c r="G21" s="48"/>
      <c r="H21" s="48"/>
      <c r="I21" s="22">
        <f t="shared" si="10"/>
        <v>0</v>
      </c>
      <c r="J21" s="5"/>
      <c r="K21" s="24"/>
      <c r="L21" s="24"/>
      <c r="M21" s="24"/>
      <c r="N21" s="30"/>
      <c r="O21" s="24"/>
      <c r="P21" s="30"/>
      <c r="Q21" s="24"/>
      <c r="R21" s="30"/>
      <c r="S21" s="24"/>
      <c r="T21" s="24"/>
      <c r="U21" s="24"/>
      <c r="V21" s="30"/>
      <c r="W21" s="24"/>
      <c r="X21" s="24"/>
      <c r="Y21" s="24"/>
    </row>
    <row r="22" spans="1:25" s="3" customFormat="1" ht="18.5" x14ac:dyDescent="0.45">
      <c r="A22" s="11" t="s">
        <v>90</v>
      </c>
      <c r="B22" s="47"/>
      <c r="C22" s="47"/>
      <c r="D22" s="48"/>
      <c r="E22" s="26"/>
      <c r="F22" s="22">
        <f t="shared" si="9"/>
        <v>0</v>
      </c>
      <c r="G22" s="48"/>
      <c r="H22" s="48"/>
      <c r="I22" s="22">
        <f t="shared" si="10"/>
        <v>0</v>
      </c>
      <c r="J22" s="5"/>
      <c r="K22" s="24"/>
      <c r="L22" s="24"/>
      <c r="M22" s="24"/>
      <c r="N22" s="30"/>
      <c r="O22" s="24"/>
      <c r="P22" s="30"/>
      <c r="Q22" s="24"/>
      <c r="R22" s="30"/>
      <c r="S22" s="24"/>
      <c r="T22" s="24"/>
      <c r="U22" s="24"/>
      <c r="V22" s="30"/>
      <c r="W22" s="24"/>
      <c r="X22" s="24"/>
      <c r="Y22" s="24"/>
    </row>
    <row r="23" spans="1:25" s="3" customFormat="1" ht="18.5" x14ac:dyDescent="0.45">
      <c r="A23" s="11" t="s">
        <v>22</v>
      </c>
      <c r="B23" s="47"/>
      <c r="C23" s="47"/>
      <c r="D23" s="48"/>
      <c r="E23" s="26"/>
      <c r="F23" s="22">
        <f t="shared" si="9"/>
        <v>0</v>
      </c>
      <c r="G23" s="48"/>
      <c r="H23" s="48"/>
      <c r="I23" s="22">
        <f t="shared" si="10"/>
        <v>0</v>
      </c>
      <c r="J23" s="5"/>
      <c r="K23" s="24"/>
      <c r="L23" s="24"/>
      <c r="M23" s="24"/>
      <c r="N23" s="30"/>
      <c r="O23" s="24"/>
      <c r="P23" s="30"/>
      <c r="Q23" s="24"/>
      <c r="R23" s="30"/>
      <c r="S23" s="24"/>
      <c r="T23" s="24"/>
      <c r="U23" s="24"/>
      <c r="V23" s="30"/>
      <c r="W23" s="24"/>
      <c r="X23" s="24"/>
      <c r="Y23" s="24"/>
    </row>
    <row r="24" spans="1:25" s="3" customFormat="1" ht="18.5" x14ac:dyDescent="0.45">
      <c r="A24" s="11" t="s">
        <v>23</v>
      </c>
      <c r="B24" s="47"/>
      <c r="C24" s="47"/>
      <c r="D24" s="48"/>
      <c r="E24" s="26"/>
      <c r="F24" s="22">
        <f t="shared" si="9"/>
        <v>0</v>
      </c>
      <c r="G24" s="48"/>
      <c r="H24" s="48"/>
      <c r="I24" s="22">
        <f t="shared" si="10"/>
        <v>0</v>
      </c>
      <c r="J24" s="5"/>
      <c r="K24" s="24"/>
      <c r="L24" s="24"/>
      <c r="M24" s="24"/>
      <c r="N24" s="30"/>
      <c r="O24" s="24"/>
      <c r="P24" s="30"/>
      <c r="Q24" s="24"/>
      <c r="R24" s="30"/>
      <c r="S24" s="24"/>
      <c r="T24" s="24"/>
      <c r="U24" s="24"/>
      <c r="V24" s="30"/>
      <c r="W24" s="24"/>
      <c r="X24" s="24"/>
      <c r="Y24" s="24"/>
    </row>
    <row r="25" spans="1:25" s="3" customFormat="1" ht="18.5" x14ac:dyDescent="0.45">
      <c r="A25" s="11" t="s">
        <v>24</v>
      </c>
      <c r="B25" s="47"/>
      <c r="C25" s="47"/>
      <c r="D25" s="48"/>
      <c r="E25" s="26"/>
      <c r="F25" s="22">
        <f t="shared" si="9"/>
        <v>0</v>
      </c>
      <c r="G25" s="48"/>
      <c r="H25" s="48"/>
      <c r="I25" s="22">
        <f t="shared" si="10"/>
        <v>0</v>
      </c>
      <c r="J25" s="5"/>
      <c r="K25" s="28"/>
      <c r="L25" s="28"/>
      <c r="M25" s="28"/>
      <c r="N25" s="30"/>
      <c r="O25" s="28"/>
      <c r="P25" s="30"/>
      <c r="Q25" s="28"/>
      <c r="R25" s="30"/>
      <c r="S25" s="28"/>
      <c r="T25" s="28"/>
      <c r="U25" s="29"/>
      <c r="V25" s="30"/>
      <c r="W25" s="29"/>
      <c r="X25" s="29"/>
      <c r="Y25" s="28"/>
    </row>
    <row r="26" spans="1:25" s="3" customFormat="1" ht="18.5" x14ac:dyDescent="0.45">
      <c r="A26" s="11" t="s">
        <v>25</v>
      </c>
      <c r="B26" s="47"/>
      <c r="C26" s="47"/>
      <c r="D26" s="48"/>
      <c r="E26" s="26"/>
      <c r="F26" s="22">
        <f t="shared" si="9"/>
        <v>0</v>
      </c>
      <c r="G26" s="48"/>
      <c r="H26" s="48"/>
      <c r="I26" s="22">
        <f t="shared" si="10"/>
        <v>0</v>
      </c>
      <c r="J26" s="5"/>
      <c r="K26" s="24"/>
      <c r="L26" s="24"/>
      <c r="M26" s="24"/>
      <c r="N26" s="30"/>
      <c r="O26" s="33"/>
      <c r="P26" s="30"/>
      <c r="Q26" s="24"/>
      <c r="R26" s="30"/>
      <c r="S26" s="24"/>
      <c r="T26" s="24"/>
      <c r="U26" s="24"/>
      <c r="V26" s="30"/>
      <c r="W26" s="24"/>
      <c r="X26" s="24"/>
      <c r="Y26" s="24"/>
    </row>
    <row r="27" spans="1:25" s="3" customFormat="1" ht="18.5" x14ac:dyDescent="0.45">
      <c r="A27" s="11" t="s">
        <v>37</v>
      </c>
      <c r="B27" s="47"/>
      <c r="C27" s="47"/>
      <c r="D27" s="48"/>
      <c r="E27" s="26"/>
      <c r="F27" s="22">
        <f t="shared" si="9"/>
        <v>0</v>
      </c>
      <c r="G27" s="48"/>
      <c r="H27" s="48"/>
      <c r="I27" s="22">
        <f t="shared" si="10"/>
        <v>0</v>
      </c>
      <c r="J27" s="5"/>
      <c r="K27" s="24"/>
      <c r="L27" s="24"/>
      <c r="M27" s="24"/>
      <c r="N27" s="30"/>
      <c r="O27" s="33"/>
      <c r="P27" s="30"/>
      <c r="Q27" s="24"/>
      <c r="R27" s="30"/>
      <c r="S27" s="24"/>
      <c r="T27" s="24"/>
      <c r="U27" s="24"/>
      <c r="V27" s="30"/>
      <c r="W27" s="24"/>
      <c r="X27" s="24"/>
      <c r="Y27" s="24"/>
    </row>
    <row r="28" spans="1:25" s="16" customFormat="1" ht="19" thickBot="1" x14ac:dyDescent="0.5">
      <c r="A28" s="13" t="s">
        <v>17</v>
      </c>
      <c r="B28" s="14">
        <f t="shared" ref="B28:I28" si="11">SUM(B19:B27)</f>
        <v>0</v>
      </c>
      <c r="C28" s="14">
        <f t="shared" si="11"/>
        <v>0</v>
      </c>
      <c r="D28" s="14">
        <f t="shared" si="11"/>
        <v>0</v>
      </c>
      <c r="E28" s="39"/>
      <c r="F28" s="14">
        <f t="shared" si="11"/>
        <v>0</v>
      </c>
      <c r="G28" s="14">
        <f t="shared" si="11"/>
        <v>0</v>
      </c>
      <c r="H28" s="14">
        <f t="shared" si="11"/>
        <v>0</v>
      </c>
      <c r="I28" s="14">
        <f t="shared" si="11"/>
        <v>0</v>
      </c>
      <c r="J28" s="15">
        <f>SUM(J23:J27)</f>
        <v>0</v>
      </c>
      <c r="K28" s="31"/>
      <c r="L28" s="31"/>
      <c r="M28" s="31"/>
      <c r="N28" s="32"/>
      <c r="O28" s="31"/>
      <c r="P28" s="32"/>
      <c r="Q28" s="31"/>
      <c r="R28" s="32"/>
      <c r="S28" s="31"/>
      <c r="T28" s="31"/>
      <c r="U28" s="31"/>
      <c r="V28" s="32"/>
      <c r="W28" s="31"/>
      <c r="X28" s="31"/>
      <c r="Y28" s="31"/>
    </row>
    <row r="29" spans="1:25" ht="15" thickBot="1" x14ac:dyDescent="0.4">
      <c r="B29"/>
      <c r="C29"/>
    </row>
    <row r="30" spans="1:25" s="4" customFormat="1" ht="18.5" x14ac:dyDescent="0.45">
      <c r="A30" s="20" t="s">
        <v>20</v>
      </c>
      <c r="B30" s="6" t="s">
        <v>19</v>
      </c>
      <c r="C30" s="6" t="s">
        <v>18</v>
      </c>
      <c r="D30" s="6" t="s">
        <v>45</v>
      </c>
      <c r="E30" s="6" t="s">
        <v>43</v>
      </c>
      <c r="F30" s="7" t="s">
        <v>44</v>
      </c>
      <c r="G30" s="6" t="s">
        <v>13</v>
      </c>
      <c r="H30" s="6" t="s">
        <v>14</v>
      </c>
      <c r="I30" s="7" t="s">
        <v>15</v>
      </c>
      <c r="J30" s="6" t="s">
        <v>9</v>
      </c>
      <c r="K30" s="7" t="s">
        <v>16</v>
      </c>
      <c r="L30" s="28"/>
      <c r="M30" s="28"/>
      <c r="N30" s="28"/>
      <c r="O30" s="28"/>
      <c r="P30" s="28"/>
      <c r="Q30" s="28"/>
      <c r="R30" s="28"/>
      <c r="S30" s="28"/>
      <c r="T30" s="28"/>
      <c r="U30" s="29"/>
      <c r="V30" s="29"/>
      <c r="W30" s="29"/>
      <c r="X30" s="29"/>
      <c r="Y30" s="28"/>
    </row>
    <row r="31" spans="1:25" s="3" customFormat="1" ht="18.5" x14ac:dyDescent="0.45">
      <c r="A31" s="11" t="s">
        <v>47</v>
      </c>
      <c r="B31" s="81"/>
      <c r="C31" s="81"/>
      <c r="D31" s="82"/>
      <c r="E31" s="82"/>
      <c r="F31" s="22">
        <f t="shared" ref="F31:F37" si="12">SUM(D31:E31)</f>
        <v>0</v>
      </c>
      <c r="G31" s="82"/>
      <c r="H31" s="48"/>
      <c r="I31" s="22">
        <f t="shared" ref="I31:I37" si="13">SUM(G31:H31)</f>
        <v>0</v>
      </c>
      <c r="J31" s="5"/>
      <c r="K31" s="41">
        <f>I31</f>
        <v>0</v>
      </c>
      <c r="L31" s="24"/>
      <c r="M31" s="24"/>
      <c r="N31" s="30"/>
      <c r="O31" s="24"/>
      <c r="P31" s="30"/>
      <c r="Q31" s="24"/>
      <c r="R31" s="30"/>
      <c r="S31" s="24"/>
      <c r="T31" s="24"/>
      <c r="U31" s="24"/>
      <c r="V31" s="30"/>
      <c r="W31" s="24"/>
      <c r="X31" s="24"/>
      <c r="Y31" s="24"/>
    </row>
    <row r="32" spans="1:25" s="3" customFormat="1" ht="18.5" x14ac:dyDescent="0.45">
      <c r="A32" s="11" t="s">
        <v>36</v>
      </c>
      <c r="B32" s="81"/>
      <c r="C32" s="81"/>
      <c r="D32" s="82"/>
      <c r="E32" s="82"/>
      <c r="F32" s="22">
        <f t="shared" si="12"/>
        <v>0</v>
      </c>
      <c r="G32" s="82"/>
      <c r="H32" s="48"/>
      <c r="I32" s="22">
        <f t="shared" si="13"/>
        <v>0</v>
      </c>
      <c r="J32" s="5"/>
      <c r="K32" s="41">
        <f t="shared" ref="K32:K37" si="14">I32</f>
        <v>0</v>
      </c>
      <c r="L32" s="24"/>
      <c r="M32" s="24"/>
      <c r="N32" s="30"/>
      <c r="O32" s="24"/>
      <c r="P32" s="30"/>
      <c r="Q32" s="24"/>
      <c r="R32" s="30"/>
      <c r="S32" s="24"/>
      <c r="T32" s="24"/>
      <c r="U32" s="24"/>
      <c r="V32" s="30"/>
      <c r="W32" s="24"/>
      <c r="X32" s="24"/>
      <c r="Y32" s="24"/>
    </row>
    <row r="33" spans="1:25" s="3" customFormat="1" ht="18.5" x14ac:dyDescent="0.45">
      <c r="A33" s="11" t="s">
        <v>30</v>
      </c>
      <c r="B33" s="47"/>
      <c r="C33" s="47"/>
      <c r="D33" s="48"/>
      <c r="E33" s="48"/>
      <c r="F33" s="22">
        <f t="shared" si="12"/>
        <v>0</v>
      </c>
      <c r="G33" s="48"/>
      <c r="H33" s="48"/>
      <c r="I33" s="22">
        <f t="shared" si="13"/>
        <v>0</v>
      </c>
      <c r="J33" s="5"/>
      <c r="K33" s="41">
        <f t="shared" si="14"/>
        <v>0</v>
      </c>
      <c r="L33" s="24"/>
      <c r="M33" s="24"/>
      <c r="N33" s="30"/>
      <c r="O33" s="24"/>
      <c r="P33" s="30"/>
      <c r="Q33" s="24"/>
      <c r="R33" s="30"/>
      <c r="S33" s="24"/>
      <c r="T33" s="24"/>
      <c r="U33" s="24"/>
      <c r="V33" s="30"/>
      <c r="W33" s="24"/>
      <c r="X33" s="24"/>
      <c r="Y33" s="24"/>
    </row>
    <row r="34" spans="1:25" s="3" customFormat="1" ht="18.5" x14ac:dyDescent="0.45">
      <c r="A34" s="11" t="s">
        <v>28</v>
      </c>
      <c r="B34" s="47"/>
      <c r="C34" s="47"/>
      <c r="D34" s="48"/>
      <c r="E34" s="48"/>
      <c r="F34" s="22">
        <f t="shared" si="12"/>
        <v>0</v>
      </c>
      <c r="G34" s="48"/>
      <c r="H34" s="48"/>
      <c r="I34" s="22">
        <f t="shared" si="13"/>
        <v>0</v>
      </c>
      <c r="J34" s="5"/>
      <c r="K34" s="41">
        <f t="shared" si="14"/>
        <v>0</v>
      </c>
      <c r="L34" s="24"/>
      <c r="M34" s="24"/>
      <c r="N34" s="30"/>
      <c r="O34" s="24"/>
      <c r="P34" s="30"/>
      <c r="Q34" s="24"/>
      <c r="R34" s="30"/>
      <c r="S34" s="24"/>
      <c r="T34" s="24"/>
      <c r="U34" s="24"/>
      <c r="V34" s="30"/>
      <c r="W34" s="24"/>
      <c r="X34" s="24"/>
      <c r="Y34" s="24"/>
    </row>
    <row r="35" spans="1:25" s="3" customFormat="1" ht="18.5" x14ac:dyDescent="0.45">
      <c r="A35" s="11" t="s">
        <v>31</v>
      </c>
      <c r="B35" s="47"/>
      <c r="C35" s="47"/>
      <c r="D35" s="48"/>
      <c r="E35" s="48"/>
      <c r="F35" s="22">
        <f t="shared" si="12"/>
        <v>0</v>
      </c>
      <c r="G35" s="48"/>
      <c r="H35" s="48"/>
      <c r="I35" s="22">
        <f t="shared" si="13"/>
        <v>0</v>
      </c>
      <c r="J35" s="5"/>
      <c r="K35" s="41">
        <f t="shared" si="14"/>
        <v>0</v>
      </c>
      <c r="L35" s="24"/>
      <c r="M35" s="24"/>
      <c r="N35" s="30"/>
      <c r="O35" s="24"/>
      <c r="P35" s="30"/>
      <c r="Q35" s="24"/>
      <c r="R35" s="30"/>
      <c r="S35" s="24"/>
      <c r="T35" s="24"/>
      <c r="U35" s="24"/>
      <c r="V35" s="30"/>
      <c r="W35" s="24"/>
      <c r="X35" s="24"/>
      <c r="Y35" s="24"/>
    </row>
    <row r="36" spans="1:25" s="3" customFormat="1" ht="18.5" x14ac:dyDescent="0.45">
      <c r="A36" s="11" t="s">
        <v>29</v>
      </c>
      <c r="B36" s="47"/>
      <c r="C36" s="47"/>
      <c r="D36" s="48"/>
      <c r="E36" s="48"/>
      <c r="F36" s="22">
        <f t="shared" si="12"/>
        <v>0</v>
      </c>
      <c r="G36" s="48"/>
      <c r="H36" s="48"/>
      <c r="I36" s="22">
        <f t="shared" si="13"/>
        <v>0</v>
      </c>
      <c r="J36" s="5"/>
      <c r="K36" s="41">
        <f t="shared" si="14"/>
        <v>0</v>
      </c>
      <c r="L36" s="24"/>
      <c r="M36" s="24"/>
      <c r="N36" s="30"/>
      <c r="O36" s="24"/>
      <c r="P36" s="30"/>
      <c r="Q36" s="24"/>
      <c r="R36" s="30"/>
      <c r="S36" s="24"/>
      <c r="T36" s="24"/>
      <c r="U36" s="24"/>
      <c r="V36" s="30"/>
      <c r="W36" s="24"/>
      <c r="X36" s="24"/>
      <c r="Y36" s="24"/>
    </row>
    <row r="37" spans="1:25" s="3" customFormat="1" ht="18.5" x14ac:dyDescent="0.45">
      <c r="A37" s="11" t="s">
        <v>32</v>
      </c>
      <c r="B37" s="47"/>
      <c r="C37" s="47"/>
      <c r="D37" s="48"/>
      <c r="E37" s="48"/>
      <c r="F37" s="22">
        <f t="shared" si="12"/>
        <v>0</v>
      </c>
      <c r="G37" s="48"/>
      <c r="H37" s="48"/>
      <c r="I37" s="22">
        <f t="shared" si="13"/>
        <v>0</v>
      </c>
      <c r="J37" s="5"/>
      <c r="K37" s="41">
        <f t="shared" si="14"/>
        <v>0</v>
      </c>
      <c r="L37" s="24"/>
      <c r="M37" s="24"/>
      <c r="N37" s="30"/>
      <c r="O37" s="24"/>
      <c r="P37" s="30"/>
      <c r="Q37" s="24"/>
      <c r="R37" s="30"/>
      <c r="S37" s="24"/>
      <c r="T37" s="24"/>
      <c r="U37" s="24"/>
      <c r="V37" s="30"/>
      <c r="W37" s="24"/>
      <c r="X37" s="24"/>
      <c r="Y37" s="24"/>
    </row>
    <row r="38" spans="1:25" s="16" customFormat="1" ht="19" thickBot="1" x14ac:dyDescent="0.5">
      <c r="A38" s="13" t="s">
        <v>17</v>
      </c>
      <c r="B38" s="14">
        <f>SUM(B29:B37)</f>
        <v>0</v>
      </c>
      <c r="C38" s="14">
        <f t="shared" ref="C38:K38" si="15">SUM(C31:C37)</f>
        <v>0</v>
      </c>
      <c r="D38" s="15">
        <f>SUM(D31:D37)</f>
        <v>0</v>
      </c>
      <c r="E38" s="15">
        <f>SUM(E31:E37)</f>
        <v>0</v>
      </c>
      <c r="F38" s="15">
        <f>SUM(F31:F37)</f>
        <v>0</v>
      </c>
      <c r="G38" s="15">
        <f t="shared" si="15"/>
        <v>0</v>
      </c>
      <c r="H38" s="15">
        <f t="shared" si="15"/>
        <v>0</v>
      </c>
      <c r="I38" s="15">
        <f t="shared" si="15"/>
        <v>0</v>
      </c>
      <c r="J38" s="15">
        <f t="shared" si="15"/>
        <v>0</v>
      </c>
      <c r="K38" s="15">
        <f t="shared" si="15"/>
        <v>0</v>
      </c>
      <c r="L38" s="31"/>
      <c r="M38" s="31"/>
      <c r="N38" s="32"/>
      <c r="O38" s="31"/>
      <c r="P38" s="32"/>
      <c r="Q38" s="31"/>
      <c r="R38" s="32"/>
      <c r="S38" s="31"/>
      <c r="T38" s="31"/>
      <c r="U38" s="31"/>
      <c r="V38" s="32"/>
      <c r="W38" s="31"/>
      <c r="X38" s="31"/>
      <c r="Y38" s="31"/>
    </row>
    <row r="39" spans="1:25" ht="15" thickBot="1" x14ac:dyDescent="0.4"/>
    <row r="40" spans="1:25" s="4" customFormat="1" ht="18.5" x14ac:dyDescent="0.45">
      <c r="A40" s="20" t="s">
        <v>38</v>
      </c>
      <c r="B40" s="6" t="s">
        <v>19</v>
      </c>
      <c r="C40" s="6" t="s">
        <v>18</v>
      </c>
      <c r="D40" s="6" t="s">
        <v>12</v>
      </c>
      <c r="E40" s="40"/>
      <c r="F40" s="7" t="s">
        <v>44</v>
      </c>
      <c r="G40" s="6" t="s">
        <v>13</v>
      </c>
      <c r="H40" s="6" t="s">
        <v>14</v>
      </c>
      <c r="I40" s="7" t="s">
        <v>15</v>
      </c>
      <c r="J40" s="6" t="s">
        <v>9</v>
      </c>
      <c r="K40" s="7" t="s">
        <v>16</v>
      </c>
      <c r="L40" s="28"/>
      <c r="M40" s="28"/>
      <c r="N40" s="28"/>
      <c r="O40" s="28"/>
      <c r="P40" s="28"/>
      <c r="Q40" s="28"/>
      <c r="R40" s="28"/>
      <c r="S40" s="28"/>
      <c r="T40" s="28"/>
      <c r="U40" s="29"/>
      <c r="V40" s="29"/>
      <c r="W40" s="29"/>
      <c r="X40" s="29"/>
      <c r="Y40" s="28"/>
    </row>
    <row r="41" spans="1:25" s="3" customFormat="1" ht="18.5" x14ac:dyDescent="0.45">
      <c r="A41" s="49" t="s">
        <v>48</v>
      </c>
      <c r="B41" s="47"/>
      <c r="C41" s="47"/>
      <c r="D41" s="48"/>
      <c r="E41" s="27"/>
      <c r="F41" s="22">
        <f t="shared" ref="F41:F50" si="16">SUM(D41:E41)</f>
        <v>0</v>
      </c>
      <c r="G41" s="48"/>
      <c r="H41" s="48"/>
      <c r="I41" s="22">
        <f t="shared" ref="I41:I50" si="17">SUM(G41:H41)</f>
        <v>0</v>
      </c>
      <c r="J41" s="5"/>
      <c r="K41" s="41">
        <f t="shared" ref="K41:K50" si="18">I41</f>
        <v>0</v>
      </c>
      <c r="L41" s="24"/>
      <c r="M41" s="24"/>
      <c r="N41" s="30"/>
      <c r="O41" s="24"/>
      <c r="P41" s="30"/>
      <c r="Q41" s="24"/>
      <c r="R41" s="30"/>
      <c r="S41" s="24"/>
      <c r="T41" s="24"/>
      <c r="U41" s="24"/>
      <c r="V41" s="30"/>
      <c r="W41" s="24"/>
      <c r="X41" s="24"/>
      <c r="Y41" s="24"/>
    </row>
    <row r="42" spans="1:25" s="3" customFormat="1" ht="18.5" x14ac:dyDescent="0.45">
      <c r="A42" s="49" t="s">
        <v>48</v>
      </c>
      <c r="B42" s="47"/>
      <c r="C42" s="47"/>
      <c r="D42" s="48"/>
      <c r="E42" s="26"/>
      <c r="F42" s="22">
        <f t="shared" si="16"/>
        <v>0</v>
      </c>
      <c r="G42" s="48"/>
      <c r="H42" s="48"/>
      <c r="I42" s="22">
        <f t="shared" si="17"/>
        <v>0</v>
      </c>
      <c r="J42" s="5"/>
      <c r="K42" s="41">
        <f t="shared" si="18"/>
        <v>0</v>
      </c>
      <c r="L42" s="24"/>
      <c r="M42" s="24"/>
      <c r="N42" s="30"/>
      <c r="O42" s="24"/>
      <c r="P42" s="30"/>
      <c r="Q42" s="24"/>
      <c r="R42" s="30"/>
      <c r="S42" s="24"/>
      <c r="T42" s="24"/>
      <c r="U42" s="24"/>
      <c r="V42" s="30"/>
      <c r="W42" s="24"/>
      <c r="X42" s="24"/>
      <c r="Y42" s="24"/>
    </row>
    <row r="43" spans="1:25" s="3" customFormat="1" ht="18.5" x14ac:dyDescent="0.45">
      <c r="A43" s="49" t="s">
        <v>48</v>
      </c>
      <c r="B43" s="47"/>
      <c r="C43" s="47"/>
      <c r="D43" s="48"/>
      <c r="E43" s="26"/>
      <c r="F43" s="22">
        <f t="shared" si="16"/>
        <v>0</v>
      </c>
      <c r="G43" s="48"/>
      <c r="H43" s="48"/>
      <c r="I43" s="22">
        <f t="shared" si="17"/>
        <v>0</v>
      </c>
      <c r="J43" s="5"/>
      <c r="K43" s="41">
        <f t="shared" si="18"/>
        <v>0</v>
      </c>
      <c r="L43" s="24"/>
      <c r="M43" s="24"/>
      <c r="N43" s="30"/>
      <c r="O43" s="24"/>
      <c r="P43" s="30"/>
      <c r="Q43" s="24"/>
      <c r="R43" s="30"/>
      <c r="S43" s="24"/>
      <c r="T43" s="24"/>
      <c r="U43" s="24"/>
      <c r="V43" s="30"/>
      <c r="W43" s="24"/>
      <c r="X43" s="24"/>
      <c r="Y43" s="24"/>
    </row>
    <row r="44" spans="1:25" s="3" customFormat="1" ht="18.5" x14ac:dyDescent="0.45">
      <c r="A44" s="49" t="s">
        <v>48</v>
      </c>
      <c r="B44" s="47"/>
      <c r="C44" s="47"/>
      <c r="D44" s="48"/>
      <c r="E44" s="26"/>
      <c r="F44" s="22">
        <f t="shared" si="16"/>
        <v>0</v>
      </c>
      <c r="G44" s="48"/>
      <c r="H44" s="48"/>
      <c r="I44" s="22">
        <f t="shared" si="17"/>
        <v>0</v>
      </c>
      <c r="J44" s="5"/>
      <c r="K44" s="41">
        <f t="shared" si="18"/>
        <v>0</v>
      </c>
      <c r="L44" s="24"/>
      <c r="M44" s="24"/>
      <c r="N44" s="30"/>
      <c r="O44" s="24"/>
      <c r="P44" s="30"/>
      <c r="Q44" s="24"/>
      <c r="R44" s="30"/>
      <c r="S44" s="24"/>
      <c r="T44" s="24"/>
      <c r="U44" s="24"/>
      <c r="V44" s="30"/>
      <c r="W44" s="24"/>
      <c r="X44" s="24"/>
      <c r="Y44" s="24"/>
    </row>
    <row r="45" spans="1:25" s="3" customFormat="1" ht="18.5" x14ac:dyDescent="0.45">
      <c r="A45" s="49" t="s">
        <v>48</v>
      </c>
      <c r="B45" s="47"/>
      <c r="C45" s="47"/>
      <c r="D45" s="48"/>
      <c r="E45" s="26"/>
      <c r="F45" s="22">
        <f t="shared" si="16"/>
        <v>0</v>
      </c>
      <c r="G45" s="48"/>
      <c r="H45" s="48"/>
      <c r="I45" s="22">
        <f t="shared" si="17"/>
        <v>0</v>
      </c>
      <c r="J45" s="5"/>
      <c r="K45" s="41">
        <f t="shared" si="18"/>
        <v>0</v>
      </c>
      <c r="L45" s="24"/>
      <c r="M45" s="24"/>
      <c r="N45" s="30"/>
      <c r="O45" s="24"/>
      <c r="P45" s="30"/>
      <c r="Q45" s="24"/>
      <c r="R45" s="30"/>
      <c r="S45" s="24"/>
      <c r="T45" s="24"/>
      <c r="U45" s="24"/>
      <c r="V45" s="30"/>
      <c r="W45" s="24"/>
      <c r="X45" s="24"/>
      <c r="Y45" s="24"/>
    </row>
    <row r="46" spans="1:25" s="3" customFormat="1" ht="18.5" x14ac:dyDescent="0.45">
      <c r="A46" s="49" t="s">
        <v>48</v>
      </c>
      <c r="B46" s="47"/>
      <c r="C46" s="47"/>
      <c r="D46" s="48"/>
      <c r="E46" s="26"/>
      <c r="F46" s="22">
        <f t="shared" si="16"/>
        <v>0</v>
      </c>
      <c r="G46" s="48"/>
      <c r="H46" s="48"/>
      <c r="I46" s="22">
        <f t="shared" si="17"/>
        <v>0</v>
      </c>
      <c r="J46" s="5"/>
      <c r="K46" s="41">
        <f t="shared" si="18"/>
        <v>0</v>
      </c>
      <c r="L46" s="24"/>
      <c r="M46" s="24"/>
      <c r="N46" s="30"/>
      <c r="O46" s="24"/>
      <c r="P46" s="30"/>
      <c r="Q46" s="24"/>
      <c r="R46" s="30"/>
      <c r="S46" s="24"/>
      <c r="T46" s="24"/>
      <c r="U46" s="24"/>
      <c r="V46" s="30"/>
      <c r="W46" s="24"/>
      <c r="X46" s="24"/>
      <c r="Y46" s="24"/>
    </row>
    <row r="47" spans="1:25" s="3" customFormat="1" ht="18.5" x14ac:dyDescent="0.45">
      <c r="A47" s="49" t="s">
        <v>48</v>
      </c>
      <c r="B47" s="47"/>
      <c r="C47" s="47"/>
      <c r="D47" s="48"/>
      <c r="E47" s="26"/>
      <c r="F47" s="22">
        <f t="shared" si="16"/>
        <v>0</v>
      </c>
      <c r="G47" s="48"/>
      <c r="H47" s="48"/>
      <c r="I47" s="22">
        <f t="shared" si="17"/>
        <v>0</v>
      </c>
      <c r="J47" s="5"/>
      <c r="K47" s="41">
        <f t="shared" si="18"/>
        <v>0</v>
      </c>
      <c r="L47" s="24"/>
      <c r="M47" s="24"/>
      <c r="N47" s="30"/>
      <c r="O47" s="24"/>
      <c r="P47" s="30"/>
      <c r="Q47" s="24"/>
      <c r="R47" s="30"/>
      <c r="S47" s="24"/>
      <c r="T47" s="24"/>
      <c r="U47" s="24"/>
      <c r="V47" s="30"/>
      <c r="W47" s="24"/>
      <c r="X47" s="24"/>
      <c r="Y47" s="24"/>
    </row>
    <row r="48" spans="1:25" s="3" customFormat="1" ht="18.5" x14ac:dyDescent="0.45">
      <c r="A48" s="49" t="s">
        <v>48</v>
      </c>
      <c r="B48" s="47"/>
      <c r="C48" s="47"/>
      <c r="D48" s="48"/>
      <c r="E48" s="26"/>
      <c r="F48" s="22">
        <f t="shared" si="16"/>
        <v>0</v>
      </c>
      <c r="G48" s="48"/>
      <c r="H48" s="48"/>
      <c r="I48" s="22">
        <f t="shared" si="17"/>
        <v>0</v>
      </c>
      <c r="J48" s="5"/>
      <c r="K48" s="41">
        <f t="shared" si="18"/>
        <v>0</v>
      </c>
      <c r="L48" s="24"/>
      <c r="M48" s="24"/>
      <c r="N48" s="30"/>
      <c r="O48" s="24"/>
      <c r="P48" s="30"/>
      <c r="Q48" s="24"/>
      <c r="R48" s="30"/>
      <c r="S48" s="24"/>
      <c r="T48" s="24"/>
      <c r="U48" s="24"/>
      <c r="V48" s="30"/>
      <c r="W48" s="24"/>
      <c r="X48" s="24"/>
      <c r="Y48" s="24"/>
    </row>
    <row r="49" spans="1:25" s="3" customFormat="1" ht="18.5" x14ac:dyDescent="0.45">
      <c r="A49" s="49" t="s">
        <v>48</v>
      </c>
      <c r="B49" s="47"/>
      <c r="C49" s="47"/>
      <c r="D49" s="48"/>
      <c r="E49" s="26"/>
      <c r="F49" s="22">
        <f t="shared" si="16"/>
        <v>0</v>
      </c>
      <c r="G49" s="48"/>
      <c r="H49" s="48"/>
      <c r="I49" s="22">
        <f t="shared" si="17"/>
        <v>0</v>
      </c>
      <c r="J49" s="5"/>
      <c r="K49" s="41">
        <f t="shared" si="18"/>
        <v>0</v>
      </c>
      <c r="L49" s="24"/>
      <c r="M49" s="24"/>
      <c r="N49" s="30"/>
      <c r="O49" s="24"/>
      <c r="P49" s="30"/>
      <c r="Q49" s="24"/>
      <c r="R49" s="30"/>
      <c r="S49" s="24"/>
      <c r="T49" s="24"/>
      <c r="U49" s="24"/>
      <c r="V49" s="30"/>
      <c r="W49" s="24"/>
      <c r="X49" s="24"/>
      <c r="Y49" s="24"/>
    </row>
    <row r="50" spans="1:25" s="3" customFormat="1" ht="18.5" x14ac:dyDescent="0.45">
      <c r="A50" s="49" t="s">
        <v>48</v>
      </c>
      <c r="B50" s="47"/>
      <c r="C50" s="47"/>
      <c r="D50" s="48"/>
      <c r="E50" s="26"/>
      <c r="F50" s="22">
        <f t="shared" si="16"/>
        <v>0</v>
      </c>
      <c r="G50" s="48"/>
      <c r="H50" s="48"/>
      <c r="I50" s="22">
        <f t="shared" si="17"/>
        <v>0</v>
      </c>
      <c r="J50" s="5"/>
      <c r="K50" s="41">
        <f t="shared" si="18"/>
        <v>0</v>
      </c>
      <c r="L50" s="24"/>
      <c r="M50" s="24"/>
      <c r="N50" s="30"/>
      <c r="O50" s="24"/>
      <c r="P50" s="30"/>
      <c r="Q50" s="24"/>
      <c r="R50" s="30"/>
      <c r="S50" s="24"/>
      <c r="T50" s="24"/>
      <c r="U50" s="24"/>
      <c r="V50" s="30"/>
      <c r="W50" s="24"/>
      <c r="X50" s="24"/>
      <c r="Y50" s="24"/>
    </row>
    <row r="51" spans="1:25" s="16" customFormat="1" ht="19" thickBot="1" x14ac:dyDescent="0.5">
      <c r="A51" s="13" t="s">
        <v>17</v>
      </c>
      <c r="B51" s="14">
        <f t="shared" ref="B51:I51" si="19">SUM(B41:B50)</f>
        <v>0</v>
      </c>
      <c r="C51" s="14">
        <f t="shared" si="19"/>
        <v>0</v>
      </c>
      <c r="D51" s="14">
        <f t="shared" si="19"/>
        <v>0</v>
      </c>
      <c r="E51" s="39"/>
      <c r="F51" s="14">
        <f t="shared" si="19"/>
        <v>0</v>
      </c>
      <c r="G51" s="15">
        <f t="shared" si="19"/>
        <v>0</v>
      </c>
      <c r="H51" s="15">
        <f t="shared" si="19"/>
        <v>0</v>
      </c>
      <c r="I51" s="15">
        <f t="shared" si="19"/>
        <v>0</v>
      </c>
      <c r="J51" s="15"/>
      <c r="K51" s="15">
        <f>SUM(K41:K50)</f>
        <v>0</v>
      </c>
      <c r="L51" s="31"/>
      <c r="M51" s="31"/>
      <c r="N51" s="32"/>
      <c r="O51" s="31"/>
      <c r="P51" s="32"/>
      <c r="Q51" s="31"/>
      <c r="R51" s="32"/>
      <c r="S51" s="31"/>
      <c r="T51" s="31"/>
      <c r="U51" s="31"/>
      <c r="V51" s="32"/>
      <c r="W51" s="31"/>
      <c r="X51" s="31"/>
      <c r="Y51" s="31"/>
    </row>
    <row r="53" spans="1:25" s="16" customFormat="1" ht="19" thickBot="1" x14ac:dyDescent="0.5">
      <c r="A53" s="17" t="s">
        <v>46</v>
      </c>
      <c r="B53" s="18">
        <f t="shared" ref="B53:I53" si="20">SUM(B16,B28,B38,B51)</f>
        <v>0</v>
      </c>
      <c r="C53" s="18">
        <f t="shared" si="20"/>
        <v>0</v>
      </c>
      <c r="D53" s="18">
        <f t="shared" si="20"/>
        <v>0</v>
      </c>
      <c r="E53" s="18">
        <f t="shared" si="20"/>
        <v>0</v>
      </c>
      <c r="F53" s="18">
        <f t="shared" si="20"/>
        <v>0</v>
      </c>
      <c r="G53" s="18">
        <f t="shared" si="20"/>
        <v>0</v>
      </c>
      <c r="H53" s="18">
        <f t="shared" si="20"/>
        <v>0</v>
      </c>
      <c r="I53" s="18">
        <f t="shared" si="20"/>
        <v>0</v>
      </c>
      <c r="J53" s="18" t="e">
        <f t="shared" ref="J53" si="21">SUM(#REF!,#REF!,J12)</f>
        <v>#REF!</v>
      </c>
      <c r="K53" s="18">
        <f>SUM(K16,K28,K38,K51)</f>
        <v>0</v>
      </c>
      <c r="L53" s="45" t="e">
        <f>K53/I53</f>
        <v>#DIV/0!</v>
      </c>
      <c r="M53" s="31"/>
      <c r="N53" s="34"/>
      <c r="O53" s="31"/>
      <c r="P53" s="34"/>
      <c r="Q53" s="31"/>
      <c r="R53" s="32"/>
      <c r="S53" s="31"/>
      <c r="T53" s="31"/>
      <c r="U53" s="31"/>
      <c r="V53" s="34"/>
      <c r="W53" s="31"/>
      <c r="X53" s="31"/>
      <c r="Y53" s="31"/>
    </row>
    <row r="54" spans="1:25" ht="15" thickBot="1" x14ac:dyDescent="0.4"/>
    <row r="55" spans="1:25" s="4" customFormat="1" ht="18.5" x14ac:dyDescent="0.45">
      <c r="A55" s="25" t="s">
        <v>1</v>
      </c>
      <c r="B55" s="6" t="s">
        <v>19</v>
      </c>
      <c r="C55" s="6" t="s">
        <v>18</v>
      </c>
      <c r="D55" s="6" t="s">
        <v>12</v>
      </c>
      <c r="E55" s="6" t="s">
        <v>43</v>
      </c>
      <c r="F55" s="7" t="s">
        <v>44</v>
      </c>
      <c r="G55" s="6" t="s">
        <v>13</v>
      </c>
      <c r="H55" s="6" t="s">
        <v>14</v>
      </c>
      <c r="I55" s="7" t="s">
        <v>15</v>
      </c>
      <c r="J55" s="6" t="s">
        <v>9</v>
      </c>
      <c r="K55" s="6" t="s">
        <v>16</v>
      </c>
      <c r="L55" s="7" t="s">
        <v>4</v>
      </c>
      <c r="M55" s="6" t="s">
        <v>11</v>
      </c>
      <c r="N55" s="7" t="s">
        <v>5</v>
      </c>
      <c r="O55" s="6" t="s">
        <v>0</v>
      </c>
      <c r="P55" s="7" t="s">
        <v>7</v>
      </c>
      <c r="Q55" s="6" t="s">
        <v>1</v>
      </c>
      <c r="R55" s="7" t="s">
        <v>6</v>
      </c>
      <c r="S55" s="6" t="s">
        <v>2</v>
      </c>
      <c r="T55" s="6" t="s">
        <v>3</v>
      </c>
      <c r="U55" s="8">
        <v>0.35</v>
      </c>
      <c r="V55" s="9" t="s">
        <v>8</v>
      </c>
      <c r="W55" s="8">
        <v>0.42</v>
      </c>
      <c r="X55" s="8">
        <v>0.5</v>
      </c>
      <c r="Y55" s="10" t="s">
        <v>10</v>
      </c>
    </row>
    <row r="56" spans="1:25" s="3" customFormat="1" ht="18.5" x14ac:dyDescent="0.45">
      <c r="A56" s="49" t="s">
        <v>39</v>
      </c>
      <c r="B56" s="47"/>
      <c r="C56" s="47"/>
      <c r="D56" s="48"/>
      <c r="E56" s="48"/>
      <c r="F56" s="22">
        <f t="shared" ref="F56:F65" si="22">SUM(D56:E56)</f>
        <v>0</v>
      </c>
      <c r="G56" s="48"/>
      <c r="H56" s="48"/>
      <c r="I56" s="22">
        <f t="shared" ref="I56:I65" si="23">SUM(G56:H56)</f>
        <v>0</v>
      </c>
      <c r="J56" s="5"/>
      <c r="K56" s="48"/>
      <c r="L56" s="43" t="e">
        <f>K56/I56</f>
        <v>#DIV/0!</v>
      </c>
      <c r="M56" s="48"/>
      <c r="N56" s="44" t="e">
        <f t="shared" ref="N56:N64" si="24">M56/I56</f>
        <v>#DIV/0!</v>
      </c>
      <c r="O56" s="82"/>
      <c r="P56" s="44" t="e">
        <f>O56/M56</f>
        <v>#DIV/0!</v>
      </c>
      <c r="Q56" s="82"/>
      <c r="R56" s="44" t="e">
        <f t="shared" ref="R56:R65" si="25">Q56/O56</f>
        <v>#DIV/0!</v>
      </c>
      <c r="S56" s="82"/>
      <c r="T56" s="82"/>
      <c r="U56" s="83"/>
      <c r="V56" s="44" t="e">
        <f>U56/O56</f>
        <v>#DIV/0!</v>
      </c>
      <c r="W56" s="83"/>
      <c r="X56" s="83"/>
      <c r="Y56" s="84"/>
    </row>
    <row r="57" spans="1:25" s="3" customFormat="1" ht="18.5" x14ac:dyDescent="0.45">
      <c r="A57" s="49" t="s">
        <v>40</v>
      </c>
      <c r="B57" s="47"/>
      <c r="C57" s="47"/>
      <c r="D57" s="48"/>
      <c r="E57" s="48"/>
      <c r="F57" s="22">
        <f t="shared" si="22"/>
        <v>0</v>
      </c>
      <c r="G57" s="48"/>
      <c r="H57" s="48"/>
      <c r="I57" s="22">
        <f t="shared" si="23"/>
        <v>0</v>
      </c>
      <c r="J57" s="5"/>
      <c r="K57" s="48"/>
      <c r="L57" s="43" t="e">
        <f t="shared" ref="L57:L64" si="26">K57/I57</f>
        <v>#DIV/0!</v>
      </c>
      <c r="M57" s="48"/>
      <c r="N57" s="44" t="e">
        <f t="shared" si="24"/>
        <v>#DIV/0!</v>
      </c>
      <c r="O57" s="82"/>
      <c r="P57" s="44" t="e">
        <f t="shared" ref="P57:P65" si="27">O57/M57</f>
        <v>#DIV/0!</v>
      </c>
      <c r="Q57" s="82"/>
      <c r="R57" s="44" t="e">
        <f t="shared" si="25"/>
        <v>#DIV/0!</v>
      </c>
      <c r="S57" s="82"/>
      <c r="T57" s="82"/>
      <c r="U57" s="83"/>
      <c r="V57" s="44" t="e">
        <f t="shared" ref="V57:V64" si="28">U57/O57</f>
        <v>#DIV/0!</v>
      </c>
      <c r="W57" s="83"/>
      <c r="X57" s="83"/>
      <c r="Y57" s="84"/>
    </row>
    <row r="58" spans="1:25" s="3" customFormat="1" ht="18.5" x14ac:dyDescent="0.45">
      <c r="A58" s="49" t="s">
        <v>49</v>
      </c>
      <c r="B58" s="47"/>
      <c r="C58" s="47"/>
      <c r="D58" s="48"/>
      <c r="E58" s="48"/>
      <c r="F58" s="22">
        <f t="shared" si="22"/>
        <v>0</v>
      </c>
      <c r="G58" s="48"/>
      <c r="H58" s="48"/>
      <c r="I58" s="22">
        <f t="shared" si="23"/>
        <v>0</v>
      </c>
      <c r="J58" s="5"/>
      <c r="K58" s="48"/>
      <c r="L58" s="43" t="e">
        <f t="shared" si="26"/>
        <v>#DIV/0!</v>
      </c>
      <c r="M58" s="48"/>
      <c r="N58" s="44" t="e">
        <f t="shared" si="24"/>
        <v>#DIV/0!</v>
      </c>
      <c r="O58" s="82"/>
      <c r="P58" s="44" t="e">
        <f t="shared" si="27"/>
        <v>#DIV/0!</v>
      </c>
      <c r="Q58" s="82"/>
      <c r="R58" s="44" t="e">
        <f t="shared" si="25"/>
        <v>#DIV/0!</v>
      </c>
      <c r="S58" s="82"/>
      <c r="T58" s="82"/>
      <c r="U58" s="83"/>
      <c r="V58" s="44" t="e">
        <f t="shared" si="28"/>
        <v>#DIV/0!</v>
      </c>
      <c r="W58" s="83"/>
      <c r="X58" s="83"/>
      <c r="Y58" s="84"/>
    </row>
    <row r="59" spans="1:25" s="3" customFormat="1" ht="18.5" x14ac:dyDescent="0.45">
      <c r="A59" s="49" t="s">
        <v>50</v>
      </c>
      <c r="B59" s="47"/>
      <c r="C59" s="47"/>
      <c r="D59" s="48"/>
      <c r="E59" s="48"/>
      <c r="F59" s="22">
        <f t="shared" si="22"/>
        <v>0</v>
      </c>
      <c r="G59" s="48"/>
      <c r="H59" s="48"/>
      <c r="I59" s="22">
        <f t="shared" si="23"/>
        <v>0</v>
      </c>
      <c r="J59" s="5"/>
      <c r="K59" s="48"/>
      <c r="L59" s="43" t="e">
        <f t="shared" si="26"/>
        <v>#DIV/0!</v>
      </c>
      <c r="M59" s="48"/>
      <c r="N59" s="44" t="e">
        <f t="shared" si="24"/>
        <v>#DIV/0!</v>
      </c>
      <c r="O59" s="82"/>
      <c r="P59" s="44" t="e">
        <f t="shared" si="27"/>
        <v>#DIV/0!</v>
      </c>
      <c r="Q59" s="82"/>
      <c r="R59" s="44" t="e">
        <f t="shared" si="25"/>
        <v>#DIV/0!</v>
      </c>
      <c r="S59" s="82"/>
      <c r="T59" s="82"/>
      <c r="U59" s="83"/>
      <c r="V59" s="44" t="e">
        <f t="shared" si="28"/>
        <v>#DIV/0!</v>
      </c>
      <c r="W59" s="83"/>
      <c r="X59" s="83"/>
      <c r="Y59" s="84"/>
    </row>
    <row r="60" spans="1:25" s="3" customFormat="1" ht="18.5" x14ac:dyDescent="0.45">
      <c r="A60" s="49" t="s">
        <v>51</v>
      </c>
      <c r="B60" s="47"/>
      <c r="C60" s="47"/>
      <c r="D60" s="48"/>
      <c r="E60" s="48"/>
      <c r="F60" s="22">
        <f t="shared" si="22"/>
        <v>0</v>
      </c>
      <c r="G60" s="48"/>
      <c r="H60" s="48"/>
      <c r="I60" s="22">
        <f t="shared" si="23"/>
        <v>0</v>
      </c>
      <c r="J60" s="5"/>
      <c r="K60" s="48"/>
      <c r="L60" s="43" t="e">
        <f t="shared" si="26"/>
        <v>#DIV/0!</v>
      </c>
      <c r="M60" s="48"/>
      <c r="N60" s="44" t="e">
        <f t="shared" si="24"/>
        <v>#DIV/0!</v>
      </c>
      <c r="O60" s="82"/>
      <c r="P60" s="44" t="e">
        <f t="shared" si="27"/>
        <v>#DIV/0!</v>
      </c>
      <c r="Q60" s="82"/>
      <c r="R60" s="44" t="e">
        <f t="shared" si="25"/>
        <v>#DIV/0!</v>
      </c>
      <c r="S60" s="82"/>
      <c r="T60" s="82"/>
      <c r="U60" s="83"/>
      <c r="V60" s="44" t="e">
        <f t="shared" si="28"/>
        <v>#DIV/0!</v>
      </c>
      <c r="W60" s="83"/>
      <c r="X60" s="83"/>
      <c r="Y60" s="84"/>
    </row>
    <row r="61" spans="1:25" s="3" customFormat="1" ht="18.5" x14ac:dyDescent="0.45">
      <c r="A61" s="49" t="s">
        <v>52</v>
      </c>
      <c r="B61" s="47"/>
      <c r="C61" s="47"/>
      <c r="D61" s="48"/>
      <c r="E61" s="48"/>
      <c r="F61" s="22">
        <f t="shared" si="22"/>
        <v>0</v>
      </c>
      <c r="G61" s="48"/>
      <c r="H61" s="48"/>
      <c r="I61" s="22">
        <f t="shared" si="23"/>
        <v>0</v>
      </c>
      <c r="J61" s="5"/>
      <c r="K61" s="48"/>
      <c r="L61" s="43" t="e">
        <f t="shared" si="26"/>
        <v>#DIV/0!</v>
      </c>
      <c r="M61" s="48"/>
      <c r="N61" s="44" t="e">
        <f t="shared" si="24"/>
        <v>#DIV/0!</v>
      </c>
      <c r="O61" s="82"/>
      <c r="P61" s="44" t="e">
        <f t="shared" si="27"/>
        <v>#DIV/0!</v>
      </c>
      <c r="Q61" s="82"/>
      <c r="R61" s="44" t="e">
        <f t="shared" si="25"/>
        <v>#DIV/0!</v>
      </c>
      <c r="S61" s="82"/>
      <c r="T61" s="82"/>
      <c r="U61" s="83"/>
      <c r="V61" s="44" t="e">
        <f t="shared" si="28"/>
        <v>#DIV/0!</v>
      </c>
      <c r="W61" s="83"/>
      <c r="X61" s="83"/>
      <c r="Y61" s="84"/>
    </row>
    <row r="62" spans="1:25" s="3" customFormat="1" ht="18.5" x14ac:dyDescent="0.45">
      <c r="A62" s="49" t="s">
        <v>53</v>
      </c>
      <c r="B62" s="47"/>
      <c r="C62" s="47"/>
      <c r="D62" s="48"/>
      <c r="E62" s="48"/>
      <c r="F62" s="22">
        <f t="shared" si="22"/>
        <v>0</v>
      </c>
      <c r="G62" s="48"/>
      <c r="H62" s="48"/>
      <c r="I62" s="22">
        <f t="shared" si="23"/>
        <v>0</v>
      </c>
      <c r="J62" s="5"/>
      <c r="K62" s="48"/>
      <c r="L62" s="43" t="e">
        <f t="shared" si="26"/>
        <v>#DIV/0!</v>
      </c>
      <c r="M62" s="48"/>
      <c r="N62" s="44" t="e">
        <f t="shared" si="24"/>
        <v>#DIV/0!</v>
      </c>
      <c r="O62" s="82"/>
      <c r="P62" s="44" t="e">
        <f t="shared" si="27"/>
        <v>#DIV/0!</v>
      </c>
      <c r="Q62" s="82"/>
      <c r="R62" s="44" t="e">
        <f t="shared" si="25"/>
        <v>#DIV/0!</v>
      </c>
      <c r="S62" s="82"/>
      <c r="T62" s="82"/>
      <c r="U62" s="83"/>
      <c r="V62" s="44" t="e">
        <f t="shared" si="28"/>
        <v>#DIV/0!</v>
      </c>
      <c r="W62" s="83"/>
      <c r="X62" s="83"/>
      <c r="Y62" s="84"/>
    </row>
    <row r="63" spans="1:25" s="3" customFormat="1" ht="18.5" x14ac:dyDescent="0.45">
      <c r="A63" s="49" t="s">
        <v>54</v>
      </c>
      <c r="B63" s="47"/>
      <c r="C63" s="47"/>
      <c r="D63" s="48"/>
      <c r="E63" s="48"/>
      <c r="F63" s="22">
        <f t="shared" si="22"/>
        <v>0</v>
      </c>
      <c r="G63" s="48"/>
      <c r="H63" s="48"/>
      <c r="I63" s="22">
        <f t="shared" si="23"/>
        <v>0</v>
      </c>
      <c r="J63" s="5"/>
      <c r="K63" s="48"/>
      <c r="L63" s="43" t="e">
        <f t="shared" si="26"/>
        <v>#DIV/0!</v>
      </c>
      <c r="M63" s="48"/>
      <c r="N63" s="44" t="e">
        <f t="shared" si="24"/>
        <v>#DIV/0!</v>
      </c>
      <c r="O63" s="82"/>
      <c r="P63" s="44" t="e">
        <f t="shared" si="27"/>
        <v>#DIV/0!</v>
      </c>
      <c r="Q63" s="82"/>
      <c r="R63" s="44" t="e">
        <f t="shared" si="25"/>
        <v>#DIV/0!</v>
      </c>
      <c r="S63" s="82"/>
      <c r="T63" s="82"/>
      <c r="U63" s="83"/>
      <c r="V63" s="44" t="e">
        <f t="shared" si="28"/>
        <v>#DIV/0!</v>
      </c>
      <c r="W63" s="83"/>
      <c r="X63" s="83"/>
      <c r="Y63" s="84"/>
    </row>
    <row r="64" spans="1:25" s="3" customFormat="1" ht="18.5" x14ac:dyDescent="0.45">
      <c r="A64" s="49" t="s">
        <v>55</v>
      </c>
      <c r="B64" s="47"/>
      <c r="C64" s="47"/>
      <c r="D64" s="48"/>
      <c r="E64" s="48"/>
      <c r="F64" s="22">
        <f t="shared" si="22"/>
        <v>0</v>
      </c>
      <c r="G64" s="48"/>
      <c r="H64" s="48"/>
      <c r="I64" s="22">
        <f t="shared" si="23"/>
        <v>0</v>
      </c>
      <c r="J64" s="5"/>
      <c r="K64" s="48"/>
      <c r="L64" s="43" t="e">
        <f t="shared" si="26"/>
        <v>#DIV/0!</v>
      </c>
      <c r="M64" s="48"/>
      <c r="N64" s="44" t="e">
        <f t="shared" si="24"/>
        <v>#DIV/0!</v>
      </c>
      <c r="O64" s="82"/>
      <c r="P64" s="44" t="e">
        <f t="shared" si="27"/>
        <v>#DIV/0!</v>
      </c>
      <c r="Q64" s="82"/>
      <c r="R64" s="44" t="e">
        <f t="shared" si="25"/>
        <v>#DIV/0!</v>
      </c>
      <c r="S64" s="82"/>
      <c r="T64" s="82"/>
      <c r="U64" s="83"/>
      <c r="V64" s="44" t="e">
        <f t="shared" si="28"/>
        <v>#DIV/0!</v>
      </c>
      <c r="W64" s="83"/>
      <c r="X64" s="83"/>
      <c r="Y64" s="84"/>
    </row>
    <row r="65" spans="1:25" s="3" customFormat="1" ht="18.5" x14ac:dyDescent="0.45">
      <c r="A65" s="49" t="s">
        <v>56</v>
      </c>
      <c r="B65" s="47"/>
      <c r="C65" s="47"/>
      <c r="D65" s="48"/>
      <c r="E65" s="48"/>
      <c r="F65" s="22">
        <f t="shared" si="22"/>
        <v>0</v>
      </c>
      <c r="G65" s="48"/>
      <c r="H65" s="48"/>
      <c r="I65" s="22">
        <f t="shared" si="23"/>
        <v>0</v>
      </c>
      <c r="J65" s="5"/>
      <c r="K65" s="48"/>
      <c r="L65" s="43" t="e">
        <f>K65/I65</f>
        <v>#DIV/0!</v>
      </c>
      <c r="M65" s="48"/>
      <c r="N65" s="44" t="e">
        <f>M65/I65</f>
        <v>#DIV/0!</v>
      </c>
      <c r="O65" s="82"/>
      <c r="P65" s="44" t="e">
        <f t="shared" si="27"/>
        <v>#DIV/0!</v>
      </c>
      <c r="Q65" s="82"/>
      <c r="R65" s="44" t="e">
        <f t="shared" si="25"/>
        <v>#DIV/0!</v>
      </c>
      <c r="S65" s="82"/>
      <c r="T65" s="82"/>
      <c r="U65" s="83"/>
      <c r="V65" s="44" t="e">
        <f>U65/O65</f>
        <v>#DIV/0!</v>
      </c>
      <c r="W65" s="83"/>
      <c r="X65" s="83"/>
      <c r="Y65" s="84"/>
    </row>
    <row r="66" spans="1:25" s="16" customFormat="1" ht="19" thickBot="1" x14ac:dyDescent="0.5">
      <c r="A66" s="17" t="s">
        <v>41</v>
      </c>
      <c r="B66" s="18">
        <f t="shared" ref="B66:I66" si="29">SUM(B56:B65)</f>
        <v>0</v>
      </c>
      <c r="C66" s="18">
        <f t="shared" si="29"/>
        <v>0</v>
      </c>
      <c r="D66" s="18">
        <f t="shared" si="29"/>
        <v>0</v>
      </c>
      <c r="E66" s="18">
        <f t="shared" si="29"/>
        <v>0</v>
      </c>
      <c r="F66" s="18">
        <f t="shared" si="29"/>
        <v>0</v>
      </c>
      <c r="G66" s="18">
        <f t="shared" si="29"/>
        <v>0</v>
      </c>
      <c r="H66" s="18">
        <f t="shared" si="29"/>
        <v>0</v>
      </c>
      <c r="I66" s="18">
        <f t="shared" si="29"/>
        <v>0</v>
      </c>
      <c r="J66" s="46"/>
      <c r="K66" s="18">
        <f>SUM(K56:K65)</f>
        <v>0</v>
      </c>
      <c r="L66" s="18" t="e">
        <f>K66/I66</f>
        <v>#DIV/0!</v>
      </c>
      <c r="M66" s="18">
        <f>SUM(M56:M65)</f>
        <v>0</v>
      </c>
      <c r="N66" s="18" t="e">
        <f>M66/I66</f>
        <v>#DIV/0!</v>
      </c>
      <c r="O66" s="18">
        <f>SUM(O56:O65)</f>
        <v>0</v>
      </c>
      <c r="P66" s="18" t="e">
        <f>O66/M66</f>
        <v>#DIV/0!</v>
      </c>
      <c r="Q66" s="18">
        <f>SUM(Q56:Q65)</f>
        <v>0</v>
      </c>
      <c r="R66" s="18" t="e">
        <f>Q66/O66</f>
        <v>#DIV/0!</v>
      </c>
      <c r="S66" s="18">
        <f>SUM(S56:S65)</f>
        <v>0</v>
      </c>
      <c r="T66" s="18">
        <f>SUM(T56:T65)</f>
        <v>0</v>
      </c>
      <c r="U66" s="18">
        <f>SUM(U56:U65)</f>
        <v>0</v>
      </c>
      <c r="V66" s="18" t="e">
        <f>U66/O66</f>
        <v>#DIV/0!</v>
      </c>
      <c r="W66" s="18">
        <f>SUM(W56:W65)</f>
        <v>0</v>
      </c>
      <c r="X66" s="18">
        <f>SUM(X56:X65)</f>
        <v>0</v>
      </c>
      <c r="Y66" s="18">
        <f>SUM(Y56:Y65)</f>
        <v>0</v>
      </c>
    </row>
    <row r="68" spans="1:25" s="16" customFormat="1" ht="19" thickBot="1" x14ac:dyDescent="0.5">
      <c r="A68" s="17" t="s">
        <v>42</v>
      </c>
      <c r="B68" s="18">
        <f t="shared" ref="B68:I68" si="30">B53+B66</f>
        <v>0</v>
      </c>
      <c r="C68" s="18">
        <f t="shared" si="30"/>
        <v>0</v>
      </c>
      <c r="D68" s="18">
        <f t="shared" si="30"/>
        <v>0</v>
      </c>
      <c r="E68" s="18">
        <f t="shared" si="30"/>
        <v>0</v>
      </c>
      <c r="F68" s="18">
        <f t="shared" si="30"/>
        <v>0</v>
      </c>
      <c r="G68" s="18">
        <f t="shared" si="30"/>
        <v>0</v>
      </c>
      <c r="H68" s="18">
        <f t="shared" si="30"/>
        <v>0</v>
      </c>
      <c r="I68" s="18">
        <f t="shared" si="30"/>
        <v>0</v>
      </c>
      <c r="J68" s="18" t="e">
        <f>J53+#REF!</f>
        <v>#REF!</v>
      </c>
      <c r="K68" s="18">
        <f>K53+K66</f>
        <v>0</v>
      </c>
      <c r="L68" s="45" t="e">
        <f>K68/I68</f>
        <v>#DIV/0!</v>
      </c>
      <c r="M68" s="31"/>
      <c r="N68" s="34"/>
      <c r="O68" s="31"/>
      <c r="P68" s="34"/>
      <c r="Q68" s="31"/>
      <c r="R68" s="32"/>
      <c r="S68" s="31"/>
      <c r="T68" s="31"/>
      <c r="U68" s="31"/>
      <c r="V68" s="34"/>
      <c r="W68" s="31"/>
      <c r="X68" s="31"/>
      <c r="Y68" s="31"/>
    </row>
  </sheetData>
  <sheetProtection algorithmName="SHA-512" hashValue="lSQ4WGrQmWAyYoCfjMEELYhqZQYFJsfaG5IiYIfd4ecxaY07tUcj4p60Qk/l5RnEymiWcIHO6Ht8uX6RwxtJoQ==" saltValue="T4QTDZEwfGg+D05tq6pO7g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42431-865E-4827-9751-78AFA782A0A3}">
  <sheetPr codeName="Blad8"/>
  <dimension ref="A4:Y68"/>
  <sheetViews>
    <sheetView zoomScale="70" zoomScaleNormal="70" workbookViewId="0">
      <selection activeCell="A5" sqref="A5:XFD5"/>
    </sheetView>
  </sheetViews>
  <sheetFormatPr defaultColWidth="8.81640625" defaultRowHeight="14.5" x14ac:dyDescent="0.35"/>
  <cols>
    <col min="1" max="1" width="55.81640625" customWidth="1"/>
    <col min="2" max="3" width="20.7265625" style="1" customWidth="1"/>
    <col min="4" max="6" width="20.7265625" customWidth="1"/>
    <col min="7" max="8" width="28.90625" customWidth="1"/>
    <col min="9" max="9" width="27.453125" customWidth="1"/>
    <col min="10" max="10" width="23.6328125" hidden="1" customWidth="1"/>
    <col min="11" max="11" width="15.453125" customWidth="1"/>
    <col min="12" max="12" width="22.1796875" customWidth="1"/>
    <col min="13" max="13" width="16.6328125" customWidth="1"/>
    <col min="14" max="14" width="23.08984375" customWidth="1"/>
    <col min="15" max="15" width="29.08984375" customWidth="1"/>
    <col min="16" max="16" width="23.08984375" customWidth="1"/>
    <col min="17" max="17" width="16.08984375" customWidth="1"/>
    <col min="18" max="18" width="21.81640625" customWidth="1"/>
    <col min="19" max="19" width="19.453125" customWidth="1"/>
    <col min="20" max="20" width="16.36328125" customWidth="1"/>
    <col min="21" max="21" width="15" customWidth="1"/>
    <col min="22" max="22" width="21.81640625" customWidth="1"/>
    <col min="23" max="23" width="11.6328125" customWidth="1"/>
    <col min="24" max="24" width="13.36328125" customWidth="1"/>
    <col min="25" max="25" width="11.36328125" customWidth="1"/>
  </cols>
  <sheetData>
    <row r="4" spans="1:25" s="2" customFormat="1" ht="26" x14ac:dyDescent="0.6">
      <c r="A4" s="50" t="s">
        <v>77</v>
      </c>
      <c r="B4" s="12"/>
      <c r="C4" s="12"/>
    </row>
    <row r="5" spans="1:25" s="2" customFormat="1" ht="26" x14ac:dyDescent="0.6">
      <c r="A5" s="51" t="str">
        <f>Jan!A5</f>
        <v xml:space="preserve">NAAM: </v>
      </c>
      <c r="B5" s="12"/>
      <c r="C5" s="12"/>
      <c r="G5" s="77" t="s">
        <v>92</v>
      </c>
      <c r="M5" s="77" t="s">
        <v>93</v>
      </c>
      <c r="Q5" s="77" t="s">
        <v>94</v>
      </c>
      <c r="X5" s="77" t="s">
        <v>95</v>
      </c>
    </row>
    <row r="6" spans="1:25" ht="15" thickBot="1" x14ac:dyDescent="0.4">
      <c r="K6" s="1" t="s">
        <v>57</v>
      </c>
    </row>
    <row r="7" spans="1:25" s="4" customFormat="1" ht="18.5" x14ac:dyDescent="0.45">
      <c r="A7" s="38"/>
      <c r="B7" s="6" t="s">
        <v>19</v>
      </c>
      <c r="C7" s="6" t="s">
        <v>18</v>
      </c>
      <c r="D7" s="6" t="s">
        <v>45</v>
      </c>
      <c r="E7" s="6" t="s">
        <v>43</v>
      </c>
      <c r="F7" s="7" t="s">
        <v>44</v>
      </c>
      <c r="G7" s="6" t="s">
        <v>13</v>
      </c>
      <c r="H7" s="6" t="s">
        <v>14</v>
      </c>
      <c r="I7" s="7" t="s">
        <v>15</v>
      </c>
      <c r="J7" s="6" t="s">
        <v>9</v>
      </c>
      <c r="K7" s="7" t="s">
        <v>16</v>
      </c>
      <c r="L7" s="7" t="s">
        <v>4</v>
      </c>
      <c r="M7" s="6" t="s">
        <v>11</v>
      </c>
      <c r="N7" s="7" t="s">
        <v>5</v>
      </c>
      <c r="O7" s="6" t="s">
        <v>0</v>
      </c>
      <c r="P7" s="7" t="s">
        <v>7</v>
      </c>
      <c r="Q7" s="6" t="s">
        <v>1</v>
      </c>
      <c r="R7" s="7" t="s">
        <v>6</v>
      </c>
      <c r="S7" s="6" t="s">
        <v>2</v>
      </c>
      <c r="T7" s="6" t="s">
        <v>3</v>
      </c>
      <c r="U7" s="8">
        <v>0.35</v>
      </c>
      <c r="V7" s="9" t="s">
        <v>8</v>
      </c>
      <c r="W7" s="8">
        <v>0.42</v>
      </c>
      <c r="X7" s="8">
        <v>0.5</v>
      </c>
      <c r="Y7" s="10" t="s">
        <v>10</v>
      </c>
    </row>
    <row r="8" spans="1:25" s="16" customFormat="1" ht="18.5" x14ac:dyDescent="0.45">
      <c r="A8" s="35" t="s">
        <v>46</v>
      </c>
      <c r="B8" s="42">
        <f t="shared" ref="B8:I8" si="0">B53</f>
        <v>0</v>
      </c>
      <c r="C8" s="42">
        <f t="shared" si="0"/>
        <v>0</v>
      </c>
      <c r="D8" s="42">
        <f t="shared" si="0"/>
        <v>0</v>
      </c>
      <c r="E8" s="42">
        <f t="shared" si="0"/>
        <v>0</v>
      </c>
      <c r="F8" s="42">
        <f t="shared" si="0"/>
        <v>0</v>
      </c>
      <c r="G8" s="42">
        <f t="shared" si="0"/>
        <v>0</v>
      </c>
      <c r="H8" s="42">
        <f t="shared" si="0"/>
        <v>0</v>
      </c>
      <c r="I8" s="42">
        <f t="shared" si="0"/>
        <v>0</v>
      </c>
      <c r="J8" s="42"/>
      <c r="K8" s="42">
        <f>K53</f>
        <v>0</v>
      </c>
      <c r="L8" s="43" t="e">
        <f>K8/I8</f>
        <v>#DIV/0!</v>
      </c>
      <c r="M8" s="48"/>
      <c r="N8" s="44" t="e">
        <f>M8/I8</f>
        <v>#DIV/0!</v>
      </c>
      <c r="O8" s="82"/>
      <c r="P8" s="44" t="e">
        <f t="shared" ref="P8:P10" si="1">O8/M8</f>
        <v>#DIV/0!</v>
      </c>
      <c r="Q8" s="82"/>
      <c r="R8" s="44" t="e">
        <f>Q8/O8</f>
        <v>#DIV/0!</v>
      </c>
      <c r="S8" s="82"/>
      <c r="T8" s="82"/>
      <c r="U8" s="83"/>
      <c r="V8" s="44" t="e">
        <f>U8/O8</f>
        <v>#DIV/0!</v>
      </c>
      <c r="W8" s="83"/>
      <c r="X8" s="83"/>
      <c r="Y8" s="84"/>
    </row>
    <row r="9" spans="1:25" s="16" customFormat="1" ht="18.5" x14ac:dyDescent="0.45">
      <c r="A9" s="35" t="s">
        <v>41</v>
      </c>
      <c r="B9" s="42">
        <f t="shared" ref="B9:I9" si="2">B66</f>
        <v>0</v>
      </c>
      <c r="C9" s="42">
        <f t="shared" si="2"/>
        <v>0</v>
      </c>
      <c r="D9" s="42">
        <f t="shared" si="2"/>
        <v>0</v>
      </c>
      <c r="E9" s="42">
        <f t="shared" si="2"/>
        <v>0</v>
      </c>
      <c r="F9" s="42">
        <f t="shared" si="2"/>
        <v>0</v>
      </c>
      <c r="G9" s="42">
        <f t="shared" si="2"/>
        <v>0</v>
      </c>
      <c r="H9" s="42">
        <f t="shared" si="2"/>
        <v>0</v>
      </c>
      <c r="I9" s="42">
        <f t="shared" si="2"/>
        <v>0</v>
      </c>
      <c r="J9" s="42" t="e">
        <f>#REF!</f>
        <v>#REF!</v>
      </c>
      <c r="K9" s="42">
        <f>K66</f>
        <v>0</v>
      </c>
      <c r="L9" s="43" t="e">
        <f>K9/I9</f>
        <v>#DIV/0!</v>
      </c>
      <c r="M9" s="42">
        <f>M66</f>
        <v>0</v>
      </c>
      <c r="N9" s="44" t="e">
        <f t="shared" ref="N9" si="3">M9/I9</f>
        <v>#DIV/0!</v>
      </c>
      <c r="O9" s="42">
        <f>O66</f>
        <v>0</v>
      </c>
      <c r="P9" s="44" t="e">
        <f>O9/M9</f>
        <v>#DIV/0!</v>
      </c>
      <c r="Q9" s="42">
        <f>Q66</f>
        <v>0</v>
      </c>
      <c r="R9" s="44" t="e">
        <f t="shared" ref="R9:R10" si="4">Q9/O9</f>
        <v>#DIV/0!</v>
      </c>
      <c r="S9" s="42">
        <f>S66</f>
        <v>0</v>
      </c>
      <c r="T9" s="42">
        <f>T66</f>
        <v>0</v>
      </c>
      <c r="U9" s="42">
        <f>U66</f>
        <v>0</v>
      </c>
      <c r="V9" s="44" t="e">
        <f>U9/O9</f>
        <v>#DIV/0!</v>
      </c>
      <c r="W9" s="42">
        <f>W66</f>
        <v>0</v>
      </c>
      <c r="X9" s="42">
        <f>X66</f>
        <v>0</v>
      </c>
      <c r="Y9" s="42">
        <f>Y66</f>
        <v>0</v>
      </c>
    </row>
    <row r="10" spans="1:25" s="16" customFormat="1" ht="18.5" x14ac:dyDescent="0.45">
      <c r="A10" s="35" t="s">
        <v>42</v>
      </c>
      <c r="B10" s="36">
        <f t="shared" ref="B10:I10" si="5">B8+B9</f>
        <v>0</v>
      </c>
      <c r="C10" s="36">
        <f t="shared" si="5"/>
        <v>0</v>
      </c>
      <c r="D10" s="36">
        <f t="shared" si="5"/>
        <v>0</v>
      </c>
      <c r="E10" s="36">
        <f t="shared" si="5"/>
        <v>0</v>
      </c>
      <c r="F10" s="36">
        <f t="shared" si="5"/>
        <v>0</v>
      </c>
      <c r="G10" s="36">
        <f t="shared" si="5"/>
        <v>0</v>
      </c>
      <c r="H10" s="36">
        <f t="shared" si="5"/>
        <v>0</v>
      </c>
      <c r="I10" s="36">
        <f t="shared" si="5"/>
        <v>0</v>
      </c>
      <c r="J10" s="36"/>
      <c r="K10" s="36">
        <f>K8+K9</f>
        <v>0</v>
      </c>
      <c r="L10" s="37" t="e">
        <f>K10/I10</f>
        <v>#DIV/0!</v>
      </c>
      <c r="M10" s="36">
        <f>M8+M9</f>
        <v>0</v>
      </c>
      <c r="N10" s="44" t="e">
        <f>M10/I10</f>
        <v>#DIV/0!</v>
      </c>
      <c r="O10" s="36">
        <f>O8+O9</f>
        <v>0</v>
      </c>
      <c r="P10" s="44" t="e">
        <f t="shared" si="1"/>
        <v>#DIV/0!</v>
      </c>
      <c r="Q10" s="36">
        <f>Q8+Q9</f>
        <v>0</v>
      </c>
      <c r="R10" s="44" t="e">
        <f t="shared" si="4"/>
        <v>#DIV/0!</v>
      </c>
      <c r="S10" s="36">
        <f>S8+S9</f>
        <v>0</v>
      </c>
      <c r="T10" s="36">
        <f>T8+T9</f>
        <v>0</v>
      </c>
      <c r="U10" s="36">
        <f>U8+U9</f>
        <v>0</v>
      </c>
      <c r="V10" s="44" t="e">
        <f t="shared" ref="V10" si="6">U10/O10</f>
        <v>#DIV/0!</v>
      </c>
      <c r="W10" s="36">
        <f>W8+W9</f>
        <v>0</v>
      </c>
      <c r="X10" s="36">
        <f>X8+X9</f>
        <v>0</v>
      </c>
      <c r="Y10" s="36">
        <f>Y8+Y9</f>
        <v>0</v>
      </c>
    </row>
    <row r="11" spans="1:25" ht="15" thickBot="1" x14ac:dyDescent="0.4"/>
    <row r="12" spans="1:25" s="4" customFormat="1" ht="18.5" x14ac:dyDescent="0.45">
      <c r="A12" s="19" t="s">
        <v>33</v>
      </c>
      <c r="B12" s="6" t="s">
        <v>19</v>
      </c>
      <c r="C12" s="6" t="s">
        <v>18</v>
      </c>
      <c r="D12" s="6" t="s">
        <v>45</v>
      </c>
      <c r="E12" s="6" t="s">
        <v>43</v>
      </c>
      <c r="F12" s="7" t="s">
        <v>44</v>
      </c>
      <c r="G12" s="6" t="s">
        <v>13</v>
      </c>
      <c r="H12" s="6" t="s">
        <v>14</v>
      </c>
      <c r="I12" s="7" t="s">
        <v>15</v>
      </c>
      <c r="J12" s="6" t="s">
        <v>9</v>
      </c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9"/>
      <c r="V12" s="29"/>
      <c r="W12" s="29"/>
      <c r="X12" s="29"/>
      <c r="Y12" s="28"/>
    </row>
    <row r="13" spans="1:25" s="4" customFormat="1" ht="18.5" x14ac:dyDescent="0.45">
      <c r="A13" s="23" t="s">
        <v>27</v>
      </c>
      <c r="B13" s="81"/>
      <c r="C13" s="81"/>
      <c r="D13" s="82"/>
      <c r="E13" s="82"/>
      <c r="F13" s="22">
        <f>SUM(D13:E13)</f>
        <v>0</v>
      </c>
      <c r="G13" s="82"/>
      <c r="H13" s="82"/>
      <c r="I13" s="22">
        <f>SUM(G13:H13)</f>
        <v>0</v>
      </c>
      <c r="J13" s="21"/>
      <c r="K13" s="28"/>
      <c r="L13" s="28"/>
      <c r="M13" s="28"/>
      <c r="N13" s="30"/>
      <c r="O13" s="28"/>
      <c r="P13" s="30"/>
      <c r="Q13" s="28"/>
      <c r="R13" s="30"/>
      <c r="S13" s="28"/>
      <c r="T13" s="28"/>
      <c r="U13" s="29"/>
      <c r="V13" s="30"/>
      <c r="W13" s="29"/>
      <c r="X13" s="29"/>
      <c r="Y13" s="28"/>
    </row>
    <row r="14" spans="1:25" s="4" customFormat="1" ht="18.5" x14ac:dyDescent="0.45">
      <c r="A14" s="23" t="s">
        <v>26</v>
      </c>
      <c r="B14" s="47"/>
      <c r="C14" s="47"/>
      <c r="D14" s="48"/>
      <c r="E14" s="82"/>
      <c r="F14" s="22">
        <f t="shared" ref="F14:F15" si="7">SUM(D14:E14)</f>
        <v>0</v>
      </c>
      <c r="G14" s="82"/>
      <c r="H14" s="82"/>
      <c r="I14" s="22">
        <f>SUM(G14:H14)</f>
        <v>0</v>
      </c>
      <c r="J14" s="21"/>
      <c r="K14" s="28"/>
      <c r="L14" s="28"/>
      <c r="M14" s="28"/>
      <c r="N14" s="30"/>
      <c r="O14" s="28"/>
      <c r="P14" s="30"/>
      <c r="Q14" s="28"/>
      <c r="R14" s="30"/>
      <c r="S14" s="28"/>
      <c r="T14" s="28"/>
      <c r="U14" s="29"/>
      <c r="V14" s="30"/>
      <c r="W14" s="29"/>
      <c r="X14" s="29"/>
      <c r="Y14" s="28"/>
    </row>
    <row r="15" spans="1:25" s="4" customFormat="1" ht="18.5" x14ac:dyDescent="0.45">
      <c r="A15" s="23" t="s">
        <v>35</v>
      </c>
      <c r="B15" s="81"/>
      <c r="C15" s="81"/>
      <c r="D15" s="82"/>
      <c r="E15" s="82"/>
      <c r="F15" s="22">
        <f t="shared" si="7"/>
        <v>0</v>
      </c>
      <c r="G15" s="82"/>
      <c r="H15" s="82"/>
      <c r="I15" s="22">
        <f>SUM(G15:H15)</f>
        <v>0</v>
      </c>
      <c r="J15" s="21"/>
      <c r="K15" s="28"/>
      <c r="L15" s="28"/>
      <c r="M15" s="28"/>
      <c r="N15" s="30"/>
      <c r="O15" s="28"/>
      <c r="P15" s="30"/>
      <c r="Q15" s="28"/>
      <c r="R15" s="30"/>
      <c r="S15" s="28"/>
      <c r="T15" s="28"/>
      <c r="U15" s="29"/>
      <c r="V15" s="30"/>
      <c r="W15" s="29"/>
      <c r="X15" s="29"/>
      <c r="Y15" s="28"/>
    </row>
    <row r="16" spans="1:25" s="16" customFormat="1" ht="19" thickBot="1" x14ac:dyDescent="0.5">
      <c r="A16" s="13" t="s">
        <v>17</v>
      </c>
      <c r="B16" s="14">
        <f>SUM(B13:B15)</f>
        <v>0</v>
      </c>
      <c r="C16" s="14">
        <f t="shared" ref="C16:J16" si="8">SUM(C13:C15)</f>
        <v>0</v>
      </c>
      <c r="D16" s="14">
        <f t="shared" si="8"/>
        <v>0</v>
      </c>
      <c r="E16" s="14">
        <f t="shared" si="8"/>
        <v>0</v>
      </c>
      <c r="F16" s="14">
        <f t="shared" si="8"/>
        <v>0</v>
      </c>
      <c r="G16" s="14">
        <f t="shared" si="8"/>
        <v>0</v>
      </c>
      <c r="H16" s="14">
        <f t="shared" si="8"/>
        <v>0</v>
      </c>
      <c r="I16" s="14">
        <f t="shared" si="8"/>
        <v>0</v>
      </c>
      <c r="J16" s="14">
        <f t="shared" si="8"/>
        <v>0</v>
      </c>
      <c r="K16" s="31"/>
      <c r="L16" s="31"/>
      <c r="M16" s="31"/>
      <c r="N16" s="32"/>
      <c r="O16" s="31"/>
      <c r="P16" s="32"/>
      <c r="Q16" s="31"/>
      <c r="R16" s="32"/>
      <c r="S16" s="31"/>
      <c r="T16" s="31"/>
      <c r="U16" s="31"/>
      <c r="V16" s="32"/>
      <c r="W16" s="31"/>
      <c r="X16" s="31"/>
      <c r="Y16" s="31"/>
    </row>
    <row r="17" spans="1:25" ht="15" thickBot="1" x14ac:dyDescent="0.4">
      <c r="B17"/>
      <c r="C17"/>
    </row>
    <row r="18" spans="1:25" s="4" customFormat="1" ht="18.5" x14ac:dyDescent="0.45">
      <c r="A18" s="19" t="s">
        <v>34</v>
      </c>
      <c r="B18" s="6" t="s">
        <v>19</v>
      </c>
      <c r="C18" s="6" t="s">
        <v>18</v>
      </c>
      <c r="D18" s="6" t="s">
        <v>45</v>
      </c>
      <c r="E18" s="40"/>
      <c r="F18" s="7" t="s">
        <v>44</v>
      </c>
      <c r="G18" s="6" t="s">
        <v>13</v>
      </c>
      <c r="H18" s="6" t="s">
        <v>14</v>
      </c>
      <c r="I18" s="7" t="s">
        <v>15</v>
      </c>
      <c r="J18" s="6" t="s">
        <v>9</v>
      </c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9"/>
      <c r="V18" s="29"/>
      <c r="W18" s="29"/>
      <c r="X18" s="29"/>
      <c r="Y18" s="28"/>
    </row>
    <row r="19" spans="1:25" s="3" customFormat="1" ht="18.5" x14ac:dyDescent="0.45">
      <c r="A19" s="11" t="s">
        <v>21</v>
      </c>
      <c r="B19" s="47"/>
      <c r="C19" s="47"/>
      <c r="D19" s="48"/>
      <c r="E19" s="27"/>
      <c r="F19" s="22">
        <f t="shared" ref="F19:F27" si="9">SUM(D19:E19)</f>
        <v>0</v>
      </c>
      <c r="G19" s="82"/>
      <c r="H19" s="48"/>
      <c r="I19" s="22">
        <f t="shared" ref="I19:I27" si="10">SUM(G19:H19)</f>
        <v>0</v>
      </c>
      <c r="J19" s="5"/>
      <c r="K19" s="24"/>
      <c r="L19" s="24"/>
      <c r="M19" s="24"/>
      <c r="N19" s="30"/>
      <c r="O19" s="24"/>
      <c r="P19" s="30"/>
      <c r="Q19" s="24"/>
      <c r="R19" s="30"/>
      <c r="S19" s="24"/>
      <c r="T19" s="24"/>
      <c r="U19" s="24"/>
      <c r="V19" s="30"/>
      <c r="W19" s="24"/>
      <c r="X19" s="24"/>
      <c r="Y19" s="24"/>
    </row>
    <row r="20" spans="1:25" s="3" customFormat="1" ht="18.5" x14ac:dyDescent="0.45">
      <c r="A20" s="11" t="s">
        <v>91</v>
      </c>
      <c r="B20" s="47"/>
      <c r="C20" s="47"/>
      <c r="D20" s="48"/>
      <c r="E20" s="26"/>
      <c r="F20" s="22">
        <f t="shared" si="9"/>
        <v>0</v>
      </c>
      <c r="G20" s="48"/>
      <c r="H20" s="48"/>
      <c r="I20" s="22">
        <f t="shared" si="10"/>
        <v>0</v>
      </c>
      <c r="J20" s="5"/>
      <c r="K20" s="24"/>
      <c r="L20" s="24"/>
      <c r="M20" s="24"/>
      <c r="N20" s="30"/>
      <c r="O20" s="24"/>
      <c r="P20" s="30"/>
      <c r="Q20" s="24"/>
      <c r="R20" s="30"/>
      <c r="S20" s="24"/>
      <c r="T20" s="24"/>
      <c r="U20" s="24"/>
      <c r="V20" s="30"/>
      <c r="W20" s="24"/>
      <c r="X20" s="24"/>
      <c r="Y20" s="24"/>
    </row>
    <row r="21" spans="1:25" s="3" customFormat="1" ht="18.5" x14ac:dyDescent="0.45">
      <c r="A21" s="11" t="s">
        <v>89</v>
      </c>
      <c r="B21" s="47"/>
      <c r="C21" s="47"/>
      <c r="D21" s="48"/>
      <c r="E21" s="26"/>
      <c r="F21" s="22">
        <f t="shared" si="9"/>
        <v>0</v>
      </c>
      <c r="G21" s="48"/>
      <c r="H21" s="48"/>
      <c r="I21" s="22">
        <f t="shared" si="10"/>
        <v>0</v>
      </c>
      <c r="J21" s="5"/>
      <c r="K21" s="24"/>
      <c r="L21" s="24"/>
      <c r="M21" s="24"/>
      <c r="N21" s="30"/>
      <c r="O21" s="24"/>
      <c r="P21" s="30"/>
      <c r="Q21" s="24"/>
      <c r="R21" s="30"/>
      <c r="S21" s="24"/>
      <c r="T21" s="24"/>
      <c r="U21" s="24"/>
      <c r="V21" s="30"/>
      <c r="W21" s="24"/>
      <c r="X21" s="24"/>
      <c r="Y21" s="24"/>
    </row>
    <row r="22" spans="1:25" s="3" customFormat="1" ht="18.5" x14ac:dyDescent="0.45">
      <c r="A22" s="11" t="s">
        <v>90</v>
      </c>
      <c r="B22" s="47"/>
      <c r="C22" s="47"/>
      <c r="D22" s="48"/>
      <c r="E22" s="26"/>
      <c r="F22" s="22">
        <f t="shared" si="9"/>
        <v>0</v>
      </c>
      <c r="G22" s="48"/>
      <c r="H22" s="48"/>
      <c r="I22" s="22">
        <f t="shared" si="10"/>
        <v>0</v>
      </c>
      <c r="J22" s="5"/>
      <c r="K22" s="24"/>
      <c r="L22" s="24"/>
      <c r="M22" s="24"/>
      <c r="N22" s="30"/>
      <c r="O22" s="24"/>
      <c r="P22" s="30"/>
      <c r="Q22" s="24"/>
      <c r="R22" s="30"/>
      <c r="S22" s="24"/>
      <c r="T22" s="24"/>
      <c r="U22" s="24"/>
      <c r="V22" s="30"/>
      <c r="W22" s="24"/>
      <c r="X22" s="24"/>
      <c r="Y22" s="24"/>
    </row>
    <row r="23" spans="1:25" s="3" customFormat="1" ht="18.5" x14ac:dyDescent="0.45">
      <c r="A23" s="11" t="s">
        <v>22</v>
      </c>
      <c r="B23" s="47"/>
      <c r="C23" s="47"/>
      <c r="D23" s="48"/>
      <c r="E23" s="26"/>
      <c r="F23" s="22">
        <f t="shared" si="9"/>
        <v>0</v>
      </c>
      <c r="G23" s="48"/>
      <c r="H23" s="48"/>
      <c r="I23" s="22">
        <f t="shared" si="10"/>
        <v>0</v>
      </c>
      <c r="J23" s="5"/>
      <c r="K23" s="24"/>
      <c r="L23" s="24"/>
      <c r="M23" s="24"/>
      <c r="N23" s="30"/>
      <c r="O23" s="24"/>
      <c r="P23" s="30"/>
      <c r="Q23" s="24"/>
      <c r="R23" s="30"/>
      <c r="S23" s="24"/>
      <c r="T23" s="24"/>
      <c r="U23" s="24"/>
      <c r="V23" s="30"/>
      <c r="W23" s="24"/>
      <c r="X23" s="24"/>
      <c r="Y23" s="24"/>
    </row>
    <row r="24" spans="1:25" s="3" customFormat="1" ht="18.5" x14ac:dyDescent="0.45">
      <c r="A24" s="11" t="s">
        <v>23</v>
      </c>
      <c r="B24" s="47"/>
      <c r="C24" s="47"/>
      <c r="D24" s="48"/>
      <c r="E24" s="26"/>
      <c r="F24" s="22">
        <f t="shared" si="9"/>
        <v>0</v>
      </c>
      <c r="G24" s="48"/>
      <c r="H24" s="48"/>
      <c r="I24" s="22">
        <f t="shared" si="10"/>
        <v>0</v>
      </c>
      <c r="J24" s="5"/>
      <c r="K24" s="24"/>
      <c r="L24" s="24"/>
      <c r="M24" s="24"/>
      <c r="N24" s="30"/>
      <c r="O24" s="24"/>
      <c r="P24" s="30"/>
      <c r="Q24" s="24"/>
      <c r="R24" s="30"/>
      <c r="S24" s="24"/>
      <c r="T24" s="24"/>
      <c r="U24" s="24"/>
      <c r="V24" s="30"/>
      <c r="W24" s="24"/>
      <c r="X24" s="24"/>
      <c r="Y24" s="24"/>
    </row>
    <row r="25" spans="1:25" s="3" customFormat="1" ht="18.5" x14ac:dyDescent="0.45">
      <c r="A25" s="11" t="s">
        <v>24</v>
      </c>
      <c r="B25" s="47"/>
      <c r="C25" s="47"/>
      <c r="D25" s="48"/>
      <c r="E25" s="26"/>
      <c r="F25" s="22">
        <f t="shared" si="9"/>
        <v>0</v>
      </c>
      <c r="G25" s="48"/>
      <c r="H25" s="48"/>
      <c r="I25" s="22">
        <f t="shared" si="10"/>
        <v>0</v>
      </c>
      <c r="J25" s="5"/>
      <c r="K25" s="28"/>
      <c r="L25" s="28"/>
      <c r="M25" s="28"/>
      <c r="N25" s="30"/>
      <c r="O25" s="28"/>
      <c r="P25" s="30"/>
      <c r="Q25" s="28"/>
      <c r="R25" s="30"/>
      <c r="S25" s="28"/>
      <c r="T25" s="28"/>
      <c r="U25" s="29"/>
      <c r="V25" s="30"/>
      <c r="W25" s="29"/>
      <c r="X25" s="29"/>
      <c r="Y25" s="28"/>
    </row>
    <row r="26" spans="1:25" s="3" customFormat="1" ht="18.5" x14ac:dyDescent="0.45">
      <c r="A26" s="11" t="s">
        <v>25</v>
      </c>
      <c r="B26" s="47"/>
      <c r="C26" s="47"/>
      <c r="D26" s="48"/>
      <c r="E26" s="26"/>
      <c r="F26" s="22">
        <f t="shared" si="9"/>
        <v>0</v>
      </c>
      <c r="G26" s="48"/>
      <c r="H26" s="48"/>
      <c r="I26" s="22">
        <f t="shared" si="10"/>
        <v>0</v>
      </c>
      <c r="J26" s="5"/>
      <c r="K26" s="24"/>
      <c r="L26" s="24"/>
      <c r="M26" s="24"/>
      <c r="N26" s="30"/>
      <c r="O26" s="33"/>
      <c r="P26" s="30"/>
      <c r="Q26" s="24"/>
      <c r="R26" s="30"/>
      <c r="S26" s="24"/>
      <c r="T26" s="24"/>
      <c r="U26" s="24"/>
      <c r="V26" s="30"/>
      <c r="W26" s="24"/>
      <c r="X26" s="24"/>
      <c r="Y26" s="24"/>
    </row>
    <row r="27" spans="1:25" s="3" customFormat="1" ht="18.5" x14ac:dyDescent="0.45">
      <c r="A27" s="11" t="s">
        <v>37</v>
      </c>
      <c r="B27" s="47"/>
      <c r="C27" s="47"/>
      <c r="D27" s="48"/>
      <c r="E27" s="26"/>
      <c r="F27" s="22">
        <f t="shared" si="9"/>
        <v>0</v>
      </c>
      <c r="G27" s="48"/>
      <c r="H27" s="48"/>
      <c r="I27" s="22">
        <f t="shared" si="10"/>
        <v>0</v>
      </c>
      <c r="J27" s="5"/>
      <c r="K27" s="24"/>
      <c r="L27" s="24"/>
      <c r="M27" s="24"/>
      <c r="N27" s="30"/>
      <c r="O27" s="33"/>
      <c r="P27" s="30"/>
      <c r="Q27" s="24"/>
      <c r="R27" s="30"/>
      <c r="S27" s="24"/>
      <c r="T27" s="24"/>
      <c r="U27" s="24"/>
      <c r="V27" s="30"/>
      <c r="W27" s="24"/>
      <c r="X27" s="24"/>
      <c r="Y27" s="24"/>
    </row>
    <row r="28" spans="1:25" s="16" customFormat="1" ht="19" thickBot="1" x14ac:dyDescent="0.5">
      <c r="A28" s="13" t="s">
        <v>17</v>
      </c>
      <c r="B28" s="14">
        <f t="shared" ref="B28:I28" si="11">SUM(B19:B27)</f>
        <v>0</v>
      </c>
      <c r="C28" s="14">
        <f t="shared" si="11"/>
        <v>0</v>
      </c>
      <c r="D28" s="14">
        <f t="shared" si="11"/>
        <v>0</v>
      </c>
      <c r="E28" s="39"/>
      <c r="F28" s="14">
        <f t="shared" si="11"/>
        <v>0</v>
      </c>
      <c r="G28" s="14">
        <f t="shared" si="11"/>
        <v>0</v>
      </c>
      <c r="H28" s="14">
        <f t="shared" si="11"/>
        <v>0</v>
      </c>
      <c r="I28" s="14">
        <f t="shared" si="11"/>
        <v>0</v>
      </c>
      <c r="J28" s="15">
        <f>SUM(J23:J27)</f>
        <v>0</v>
      </c>
      <c r="K28" s="31"/>
      <c r="L28" s="31"/>
      <c r="M28" s="31"/>
      <c r="N28" s="32"/>
      <c r="O28" s="31"/>
      <c r="P28" s="32"/>
      <c r="Q28" s="31"/>
      <c r="R28" s="32"/>
      <c r="S28" s="31"/>
      <c r="T28" s="31"/>
      <c r="U28" s="31"/>
      <c r="V28" s="32"/>
      <c r="W28" s="31"/>
      <c r="X28" s="31"/>
      <c r="Y28" s="31"/>
    </row>
    <row r="29" spans="1:25" ht="15" thickBot="1" x14ac:dyDescent="0.4">
      <c r="B29"/>
      <c r="C29"/>
    </row>
    <row r="30" spans="1:25" s="4" customFormat="1" ht="18.5" x14ac:dyDescent="0.45">
      <c r="A30" s="20" t="s">
        <v>20</v>
      </c>
      <c r="B30" s="6" t="s">
        <v>19</v>
      </c>
      <c r="C30" s="6" t="s">
        <v>18</v>
      </c>
      <c r="D30" s="6" t="s">
        <v>45</v>
      </c>
      <c r="E30" s="6" t="s">
        <v>43</v>
      </c>
      <c r="F30" s="7" t="s">
        <v>44</v>
      </c>
      <c r="G30" s="6" t="s">
        <v>13</v>
      </c>
      <c r="H30" s="6" t="s">
        <v>14</v>
      </c>
      <c r="I30" s="7" t="s">
        <v>15</v>
      </c>
      <c r="J30" s="6" t="s">
        <v>9</v>
      </c>
      <c r="K30" s="7" t="s">
        <v>16</v>
      </c>
      <c r="L30" s="28"/>
      <c r="M30" s="28"/>
      <c r="N30" s="28"/>
      <c r="O30" s="28"/>
      <c r="P30" s="28"/>
      <c r="Q30" s="28"/>
      <c r="R30" s="28"/>
      <c r="S30" s="28"/>
      <c r="T30" s="28"/>
      <c r="U30" s="29"/>
      <c r="V30" s="29"/>
      <c r="W30" s="29"/>
      <c r="X30" s="29"/>
      <c r="Y30" s="28"/>
    </row>
    <row r="31" spans="1:25" s="3" customFormat="1" ht="18.5" x14ac:dyDescent="0.45">
      <c r="A31" s="11" t="s">
        <v>47</v>
      </c>
      <c r="B31" s="81"/>
      <c r="C31" s="81"/>
      <c r="D31" s="82"/>
      <c r="E31" s="82"/>
      <c r="F31" s="22">
        <f t="shared" ref="F31:F37" si="12">SUM(D31:E31)</f>
        <v>0</v>
      </c>
      <c r="G31" s="82"/>
      <c r="H31" s="48"/>
      <c r="I31" s="22">
        <f t="shared" ref="I31:I37" si="13">SUM(G31:H31)</f>
        <v>0</v>
      </c>
      <c r="J31" s="5"/>
      <c r="K31" s="41">
        <f>I31</f>
        <v>0</v>
      </c>
      <c r="L31" s="24"/>
      <c r="M31" s="24"/>
      <c r="N31" s="30"/>
      <c r="O31" s="24"/>
      <c r="P31" s="30"/>
      <c r="Q31" s="24"/>
      <c r="R31" s="30"/>
      <c r="S31" s="24"/>
      <c r="T31" s="24"/>
      <c r="U31" s="24"/>
      <c r="V31" s="30"/>
      <c r="W31" s="24"/>
      <c r="X31" s="24"/>
      <c r="Y31" s="24"/>
    </row>
    <row r="32" spans="1:25" s="3" customFormat="1" ht="18.5" x14ac:dyDescent="0.45">
      <c r="A32" s="11" t="s">
        <v>36</v>
      </c>
      <c r="B32" s="81"/>
      <c r="C32" s="81"/>
      <c r="D32" s="82"/>
      <c r="E32" s="82"/>
      <c r="F32" s="22">
        <f t="shared" si="12"/>
        <v>0</v>
      </c>
      <c r="G32" s="82"/>
      <c r="H32" s="48"/>
      <c r="I32" s="22">
        <f t="shared" si="13"/>
        <v>0</v>
      </c>
      <c r="J32" s="5"/>
      <c r="K32" s="41">
        <f t="shared" ref="K32:K37" si="14">I32</f>
        <v>0</v>
      </c>
      <c r="L32" s="24"/>
      <c r="M32" s="24"/>
      <c r="N32" s="30"/>
      <c r="O32" s="24"/>
      <c r="P32" s="30"/>
      <c r="Q32" s="24"/>
      <c r="R32" s="30"/>
      <c r="S32" s="24"/>
      <c r="T32" s="24"/>
      <c r="U32" s="24"/>
      <c r="V32" s="30"/>
      <c r="W32" s="24"/>
      <c r="X32" s="24"/>
      <c r="Y32" s="24"/>
    </row>
    <row r="33" spans="1:25" s="3" customFormat="1" ht="18.5" x14ac:dyDescent="0.45">
      <c r="A33" s="11" t="s">
        <v>30</v>
      </c>
      <c r="B33" s="47"/>
      <c r="C33" s="47"/>
      <c r="D33" s="48"/>
      <c r="E33" s="48"/>
      <c r="F33" s="22">
        <f t="shared" si="12"/>
        <v>0</v>
      </c>
      <c r="G33" s="48"/>
      <c r="H33" s="48"/>
      <c r="I33" s="22">
        <f t="shared" si="13"/>
        <v>0</v>
      </c>
      <c r="J33" s="5"/>
      <c r="K33" s="41">
        <f t="shared" si="14"/>
        <v>0</v>
      </c>
      <c r="L33" s="24"/>
      <c r="M33" s="24"/>
      <c r="N33" s="30"/>
      <c r="O33" s="24"/>
      <c r="P33" s="30"/>
      <c r="Q33" s="24"/>
      <c r="R33" s="30"/>
      <c r="S33" s="24"/>
      <c r="T33" s="24"/>
      <c r="U33" s="24"/>
      <c r="V33" s="30"/>
      <c r="W33" s="24"/>
      <c r="X33" s="24"/>
      <c r="Y33" s="24"/>
    </row>
    <row r="34" spans="1:25" s="3" customFormat="1" ht="18.5" x14ac:dyDescent="0.45">
      <c r="A34" s="11" t="s">
        <v>28</v>
      </c>
      <c r="B34" s="47"/>
      <c r="C34" s="47"/>
      <c r="D34" s="48"/>
      <c r="E34" s="48"/>
      <c r="F34" s="22">
        <f t="shared" si="12"/>
        <v>0</v>
      </c>
      <c r="G34" s="48"/>
      <c r="H34" s="48"/>
      <c r="I34" s="22">
        <f t="shared" si="13"/>
        <v>0</v>
      </c>
      <c r="J34" s="5"/>
      <c r="K34" s="41">
        <f t="shared" si="14"/>
        <v>0</v>
      </c>
      <c r="L34" s="24"/>
      <c r="M34" s="24"/>
      <c r="N34" s="30"/>
      <c r="O34" s="24"/>
      <c r="P34" s="30"/>
      <c r="Q34" s="24"/>
      <c r="R34" s="30"/>
      <c r="S34" s="24"/>
      <c r="T34" s="24"/>
      <c r="U34" s="24"/>
      <c r="V34" s="30"/>
      <c r="W34" s="24"/>
      <c r="X34" s="24"/>
      <c r="Y34" s="24"/>
    </row>
    <row r="35" spans="1:25" s="3" customFormat="1" ht="18.5" x14ac:dyDescent="0.45">
      <c r="A35" s="11" t="s">
        <v>31</v>
      </c>
      <c r="B35" s="47"/>
      <c r="C35" s="47"/>
      <c r="D35" s="48"/>
      <c r="E35" s="48"/>
      <c r="F35" s="22">
        <f t="shared" si="12"/>
        <v>0</v>
      </c>
      <c r="G35" s="48"/>
      <c r="H35" s="48"/>
      <c r="I35" s="22">
        <f t="shared" si="13"/>
        <v>0</v>
      </c>
      <c r="J35" s="5"/>
      <c r="K35" s="41">
        <f t="shared" si="14"/>
        <v>0</v>
      </c>
      <c r="L35" s="24"/>
      <c r="M35" s="24"/>
      <c r="N35" s="30"/>
      <c r="O35" s="24"/>
      <c r="P35" s="30"/>
      <c r="Q35" s="24"/>
      <c r="R35" s="30"/>
      <c r="S35" s="24"/>
      <c r="T35" s="24"/>
      <c r="U35" s="24"/>
      <c r="V35" s="30"/>
      <c r="W35" s="24"/>
      <c r="X35" s="24"/>
      <c r="Y35" s="24"/>
    </row>
    <row r="36" spans="1:25" s="3" customFormat="1" ht="18.5" x14ac:dyDescent="0.45">
      <c r="A36" s="11" t="s">
        <v>29</v>
      </c>
      <c r="B36" s="47"/>
      <c r="C36" s="47"/>
      <c r="D36" s="48"/>
      <c r="E36" s="48"/>
      <c r="F36" s="22">
        <f t="shared" si="12"/>
        <v>0</v>
      </c>
      <c r="G36" s="48"/>
      <c r="H36" s="48"/>
      <c r="I36" s="22">
        <f t="shared" si="13"/>
        <v>0</v>
      </c>
      <c r="J36" s="5"/>
      <c r="K36" s="41">
        <f t="shared" si="14"/>
        <v>0</v>
      </c>
      <c r="L36" s="24"/>
      <c r="M36" s="24"/>
      <c r="N36" s="30"/>
      <c r="O36" s="24"/>
      <c r="P36" s="30"/>
      <c r="Q36" s="24"/>
      <c r="R36" s="30"/>
      <c r="S36" s="24"/>
      <c r="T36" s="24"/>
      <c r="U36" s="24"/>
      <c r="V36" s="30"/>
      <c r="W36" s="24"/>
      <c r="X36" s="24"/>
      <c r="Y36" s="24"/>
    </row>
    <row r="37" spans="1:25" s="3" customFormat="1" ht="18.5" x14ac:dyDescent="0.45">
      <c r="A37" s="11" t="s">
        <v>32</v>
      </c>
      <c r="B37" s="47"/>
      <c r="C37" s="47"/>
      <c r="D37" s="48"/>
      <c r="E37" s="48"/>
      <c r="F37" s="22">
        <f t="shared" si="12"/>
        <v>0</v>
      </c>
      <c r="G37" s="48"/>
      <c r="H37" s="48"/>
      <c r="I37" s="22">
        <f t="shared" si="13"/>
        <v>0</v>
      </c>
      <c r="J37" s="5"/>
      <c r="K37" s="41">
        <f t="shared" si="14"/>
        <v>0</v>
      </c>
      <c r="L37" s="24"/>
      <c r="M37" s="24"/>
      <c r="N37" s="30"/>
      <c r="O37" s="24"/>
      <c r="P37" s="30"/>
      <c r="Q37" s="24"/>
      <c r="R37" s="30"/>
      <c r="S37" s="24"/>
      <c r="T37" s="24"/>
      <c r="U37" s="24"/>
      <c r="V37" s="30"/>
      <c r="W37" s="24"/>
      <c r="X37" s="24"/>
      <c r="Y37" s="24"/>
    </row>
    <row r="38" spans="1:25" s="16" customFormat="1" ht="19" thickBot="1" x14ac:dyDescent="0.5">
      <c r="A38" s="13" t="s">
        <v>17</v>
      </c>
      <c r="B38" s="14">
        <f>SUM(B29:B37)</f>
        <v>0</v>
      </c>
      <c r="C38" s="14">
        <f t="shared" ref="C38:K38" si="15">SUM(C31:C37)</f>
        <v>0</v>
      </c>
      <c r="D38" s="15">
        <f>SUM(D31:D37)</f>
        <v>0</v>
      </c>
      <c r="E38" s="15">
        <f>SUM(E31:E37)</f>
        <v>0</v>
      </c>
      <c r="F38" s="15">
        <f>SUM(F31:F37)</f>
        <v>0</v>
      </c>
      <c r="G38" s="15">
        <f t="shared" si="15"/>
        <v>0</v>
      </c>
      <c r="H38" s="15">
        <f t="shared" si="15"/>
        <v>0</v>
      </c>
      <c r="I38" s="15">
        <f t="shared" si="15"/>
        <v>0</v>
      </c>
      <c r="J38" s="15">
        <f t="shared" si="15"/>
        <v>0</v>
      </c>
      <c r="K38" s="15">
        <f t="shared" si="15"/>
        <v>0</v>
      </c>
      <c r="L38" s="31"/>
      <c r="M38" s="31"/>
      <c r="N38" s="32"/>
      <c r="O38" s="31"/>
      <c r="P38" s="32"/>
      <c r="Q38" s="31"/>
      <c r="R38" s="32"/>
      <c r="S38" s="31"/>
      <c r="T38" s="31"/>
      <c r="U38" s="31"/>
      <c r="V38" s="32"/>
      <c r="W38" s="31"/>
      <c r="X38" s="31"/>
      <c r="Y38" s="31"/>
    </row>
    <row r="39" spans="1:25" ht="15" thickBot="1" x14ac:dyDescent="0.4"/>
    <row r="40" spans="1:25" s="4" customFormat="1" ht="18.5" x14ac:dyDescent="0.45">
      <c r="A40" s="20" t="s">
        <v>38</v>
      </c>
      <c r="B40" s="6" t="s">
        <v>19</v>
      </c>
      <c r="C40" s="6" t="s">
        <v>18</v>
      </c>
      <c r="D40" s="6" t="s">
        <v>12</v>
      </c>
      <c r="E40" s="40"/>
      <c r="F40" s="7" t="s">
        <v>44</v>
      </c>
      <c r="G40" s="6" t="s">
        <v>13</v>
      </c>
      <c r="H40" s="6" t="s">
        <v>14</v>
      </c>
      <c r="I40" s="7" t="s">
        <v>15</v>
      </c>
      <c r="J40" s="6" t="s">
        <v>9</v>
      </c>
      <c r="K40" s="7" t="s">
        <v>16</v>
      </c>
      <c r="L40" s="28"/>
      <c r="M40" s="28"/>
      <c r="N40" s="28"/>
      <c r="O40" s="28"/>
      <c r="P40" s="28"/>
      <c r="Q40" s="28"/>
      <c r="R40" s="28"/>
      <c r="S40" s="28"/>
      <c r="T40" s="28"/>
      <c r="U40" s="29"/>
      <c r="V40" s="29"/>
      <c r="W40" s="29"/>
      <c r="X40" s="29"/>
      <c r="Y40" s="28"/>
    </row>
    <row r="41" spans="1:25" s="3" customFormat="1" ht="18.5" x14ac:dyDescent="0.45">
      <c r="A41" s="49" t="s">
        <v>48</v>
      </c>
      <c r="B41" s="47"/>
      <c r="C41" s="47"/>
      <c r="D41" s="48"/>
      <c r="E41" s="27"/>
      <c r="F41" s="22">
        <f t="shared" ref="F41:F50" si="16">SUM(D41:E41)</f>
        <v>0</v>
      </c>
      <c r="G41" s="48"/>
      <c r="H41" s="48"/>
      <c r="I41" s="22">
        <f t="shared" ref="I41:I50" si="17">SUM(G41:H41)</f>
        <v>0</v>
      </c>
      <c r="J41" s="5"/>
      <c r="K41" s="41">
        <f t="shared" ref="K41:K50" si="18">I41</f>
        <v>0</v>
      </c>
      <c r="L41" s="24"/>
      <c r="M41" s="24"/>
      <c r="N41" s="30"/>
      <c r="O41" s="24"/>
      <c r="P41" s="30"/>
      <c r="Q41" s="24"/>
      <c r="R41" s="30"/>
      <c r="S41" s="24"/>
      <c r="T41" s="24"/>
      <c r="U41" s="24"/>
      <c r="V41" s="30"/>
      <c r="W41" s="24"/>
      <c r="X41" s="24"/>
      <c r="Y41" s="24"/>
    </row>
    <row r="42" spans="1:25" s="3" customFormat="1" ht="18.5" x14ac:dyDescent="0.45">
      <c r="A42" s="49" t="s">
        <v>48</v>
      </c>
      <c r="B42" s="47"/>
      <c r="C42" s="47"/>
      <c r="D42" s="48"/>
      <c r="E42" s="26"/>
      <c r="F42" s="22">
        <f t="shared" si="16"/>
        <v>0</v>
      </c>
      <c r="G42" s="48"/>
      <c r="H42" s="48"/>
      <c r="I42" s="22">
        <f t="shared" si="17"/>
        <v>0</v>
      </c>
      <c r="J42" s="5"/>
      <c r="K42" s="41">
        <f t="shared" si="18"/>
        <v>0</v>
      </c>
      <c r="L42" s="24"/>
      <c r="M42" s="24"/>
      <c r="N42" s="30"/>
      <c r="O42" s="24"/>
      <c r="P42" s="30"/>
      <c r="Q42" s="24"/>
      <c r="R42" s="30"/>
      <c r="S42" s="24"/>
      <c r="T42" s="24"/>
      <c r="U42" s="24"/>
      <c r="V42" s="30"/>
      <c r="W42" s="24"/>
      <c r="X42" s="24"/>
      <c r="Y42" s="24"/>
    </row>
    <row r="43" spans="1:25" s="3" customFormat="1" ht="18.5" x14ac:dyDescent="0.45">
      <c r="A43" s="49" t="s">
        <v>48</v>
      </c>
      <c r="B43" s="47"/>
      <c r="C43" s="47"/>
      <c r="D43" s="48"/>
      <c r="E43" s="26"/>
      <c r="F43" s="22">
        <f t="shared" si="16"/>
        <v>0</v>
      </c>
      <c r="G43" s="48"/>
      <c r="H43" s="48"/>
      <c r="I43" s="22">
        <f t="shared" si="17"/>
        <v>0</v>
      </c>
      <c r="J43" s="5"/>
      <c r="K43" s="41">
        <f t="shared" si="18"/>
        <v>0</v>
      </c>
      <c r="L43" s="24"/>
      <c r="M43" s="24"/>
      <c r="N43" s="30"/>
      <c r="O43" s="24"/>
      <c r="P43" s="30"/>
      <c r="Q43" s="24"/>
      <c r="R43" s="30"/>
      <c r="S43" s="24"/>
      <c r="T43" s="24"/>
      <c r="U43" s="24"/>
      <c r="V43" s="30"/>
      <c r="W43" s="24"/>
      <c r="X43" s="24"/>
      <c r="Y43" s="24"/>
    </row>
    <row r="44" spans="1:25" s="3" customFormat="1" ht="18.5" x14ac:dyDescent="0.45">
      <c r="A44" s="49" t="s">
        <v>48</v>
      </c>
      <c r="B44" s="47"/>
      <c r="C44" s="47"/>
      <c r="D44" s="48"/>
      <c r="E44" s="26"/>
      <c r="F44" s="22">
        <f t="shared" si="16"/>
        <v>0</v>
      </c>
      <c r="G44" s="48"/>
      <c r="H44" s="48"/>
      <c r="I44" s="22">
        <f t="shared" si="17"/>
        <v>0</v>
      </c>
      <c r="J44" s="5"/>
      <c r="K44" s="41">
        <f t="shared" si="18"/>
        <v>0</v>
      </c>
      <c r="L44" s="24"/>
      <c r="M44" s="24"/>
      <c r="N44" s="30"/>
      <c r="O44" s="24"/>
      <c r="P44" s="30"/>
      <c r="Q44" s="24"/>
      <c r="R44" s="30"/>
      <c r="S44" s="24"/>
      <c r="T44" s="24"/>
      <c r="U44" s="24"/>
      <c r="V44" s="30"/>
      <c r="W44" s="24"/>
      <c r="X44" s="24"/>
      <c r="Y44" s="24"/>
    </row>
    <row r="45" spans="1:25" s="3" customFormat="1" ht="18.5" x14ac:dyDescent="0.45">
      <c r="A45" s="49" t="s">
        <v>48</v>
      </c>
      <c r="B45" s="47"/>
      <c r="C45" s="47"/>
      <c r="D45" s="48"/>
      <c r="E45" s="26"/>
      <c r="F45" s="22">
        <f t="shared" si="16"/>
        <v>0</v>
      </c>
      <c r="G45" s="48"/>
      <c r="H45" s="48"/>
      <c r="I45" s="22">
        <f t="shared" si="17"/>
        <v>0</v>
      </c>
      <c r="J45" s="5"/>
      <c r="K45" s="41">
        <f t="shared" si="18"/>
        <v>0</v>
      </c>
      <c r="L45" s="24"/>
      <c r="M45" s="24"/>
      <c r="N45" s="30"/>
      <c r="O45" s="24"/>
      <c r="P45" s="30"/>
      <c r="Q45" s="24"/>
      <c r="R45" s="30"/>
      <c r="S45" s="24"/>
      <c r="T45" s="24"/>
      <c r="U45" s="24"/>
      <c r="V45" s="30"/>
      <c r="W45" s="24"/>
      <c r="X45" s="24"/>
      <c r="Y45" s="24"/>
    </row>
    <row r="46" spans="1:25" s="3" customFormat="1" ht="18.5" x14ac:dyDescent="0.45">
      <c r="A46" s="49" t="s">
        <v>48</v>
      </c>
      <c r="B46" s="47"/>
      <c r="C46" s="47"/>
      <c r="D46" s="48"/>
      <c r="E46" s="26"/>
      <c r="F46" s="22">
        <f t="shared" si="16"/>
        <v>0</v>
      </c>
      <c r="G46" s="48"/>
      <c r="H46" s="48"/>
      <c r="I46" s="22">
        <f t="shared" si="17"/>
        <v>0</v>
      </c>
      <c r="J46" s="5"/>
      <c r="K46" s="41">
        <f t="shared" si="18"/>
        <v>0</v>
      </c>
      <c r="L46" s="24"/>
      <c r="M46" s="24"/>
      <c r="N46" s="30"/>
      <c r="O46" s="24"/>
      <c r="P46" s="30"/>
      <c r="Q46" s="24"/>
      <c r="R46" s="30"/>
      <c r="S46" s="24"/>
      <c r="T46" s="24"/>
      <c r="U46" s="24"/>
      <c r="V46" s="30"/>
      <c r="W46" s="24"/>
      <c r="X46" s="24"/>
      <c r="Y46" s="24"/>
    </row>
    <row r="47" spans="1:25" s="3" customFormat="1" ht="18.5" x14ac:dyDescent="0.45">
      <c r="A47" s="49" t="s">
        <v>48</v>
      </c>
      <c r="B47" s="47"/>
      <c r="C47" s="47"/>
      <c r="D47" s="48"/>
      <c r="E47" s="26"/>
      <c r="F47" s="22">
        <f t="shared" si="16"/>
        <v>0</v>
      </c>
      <c r="G47" s="48"/>
      <c r="H47" s="48"/>
      <c r="I47" s="22">
        <f t="shared" si="17"/>
        <v>0</v>
      </c>
      <c r="J47" s="5"/>
      <c r="K47" s="41">
        <f t="shared" si="18"/>
        <v>0</v>
      </c>
      <c r="L47" s="24"/>
      <c r="M47" s="24"/>
      <c r="N47" s="30"/>
      <c r="O47" s="24"/>
      <c r="P47" s="30"/>
      <c r="Q47" s="24"/>
      <c r="R47" s="30"/>
      <c r="S47" s="24"/>
      <c r="T47" s="24"/>
      <c r="U47" s="24"/>
      <c r="V47" s="30"/>
      <c r="W47" s="24"/>
      <c r="X47" s="24"/>
      <c r="Y47" s="24"/>
    </row>
    <row r="48" spans="1:25" s="3" customFormat="1" ht="18.5" x14ac:dyDescent="0.45">
      <c r="A48" s="49" t="s">
        <v>48</v>
      </c>
      <c r="B48" s="47"/>
      <c r="C48" s="47"/>
      <c r="D48" s="48"/>
      <c r="E48" s="26"/>
      <c r="F48" s="22">
        <f t="shared" si="16"/>
        <v>0</v>
      </c>
      <c r="G48" s="48"/>
      <c r="H48" s="48"/>
      <c r="I48" s="22">
        <f t="shared" si="17"/>
        <v>0</v>
      </c>
      <c r="J48" s="5"/>
      <c r="K48" s="41">
        <f t="shared" si="18"/>
        <v>0</v>
      </c>
      <c r="L48" s="24"/>
      <c r="M48" s="24"/>
      <c r="N48" s="30"/>
      <c r="O48" s="24"/>
      <c r="P48" s="30"/>
      <c r="Q48" s="24"/>
      <c r="R48" s="30"/>
      <c r="S48" s="24"/>
      <c r="T48" s="24"/>
      <c r="U48" s="24"/>
      <c r="V48" s="30"/>
      <c r="W48" s="24"/>
      <c r="X48" s="24"/>
      <c r="Y48" s="24"/>
    </row>
    <row r="49" spans="1:25" s="3" customFormat="1" ht="18.5" x14ac:dyDescent="0.45">
      <c r="A49" s="49" t="s">
        <v>48</v>
      </c>
      <c r="B49" s="47"/>
      <c r="C49" s="47"/>
      <c r="D49" s="48"/>
      <c r="E49" s="26"/>
      <c r="F49" s="22">
        <f t="shared" si="16"/>
        <v>0</v>
      </c>
      <c r="G49" s="48"/>
      <c r="H49" s="48"/>
      <c r="I49" s="22">
        <f t="shared" si="17"/>
        <v>0</v>
      </c>
      <c r="J49" s="5"/>
      <c r="K49" s="41">
        <f t="shared" si="18"/>
        <v>0</v>
      </c>
      <c r="L49" s="24"/>
      <c r="M49" s="24"/>
      <c r="N49" s="30"/>
      <c r="O49" s="24"/>
      <c r="P49" s="30"/>
      <c r="Q49" s="24"/>
      <c r="R49" s="30"/>
      <c r="S49" s="24"/>
      <c r="T49" s="24"/>
      <c r="U49" s="24"/>
      <c r="V49" s="30"/>
      <c r="W49" s="24"/>
      <c r="X49" s="24"/>
      <c r="Y49" s="24"/>
    </row>
    <row r="50" spans="1:25" s="3" customFormat="1" ht="18.5" x14ac:dyDescent="0.45">
      <c r="A50" s="49" t="s">
        <v>48</v>
      </c>
      <c r="B50" s="47"/>
      <c r="C50" s="47"/>
      <c r="D50" s="48"/>
      <c r="E50" s="26"/>
      <c r="F50" s="22">
        <f t="shared" si="16"/>
        <v>0</v>
      </c>
      <c r="G50" s="48"/>
      <c r="H50" s="48"/>
      <c r="I50" s="22">
        <f t="shared" si="17"/>
        <v>0</v>
      </c>
      <c r="J50" s="5"/>
      <c r="K50" s="41">
        <f t="shared" si="18"/>
        <v>0</v>
      </c>
      <c r="L50" s="24"/>
      <c r="M50" s="24"/>
      <c r="N50" s="30"/>
      <c r="O50" s="24"/>
      <c r="P50" s="30"/>
      <c r="Q50" s="24"/>
      <c r="R50" s="30"/>
      <c r="S50" s="24"/>
      <c r="T50" s="24"/>
      <c r="U50" s="24"/>
      <c r="V50" s="30"/>
      <c r="W50" s="24"/>
      <c r="X50" s="24"/>
      <c r="Y50" s="24"/>
    </row>
    <row r="51" spans="1:25" s="16" customFormat="1" ht="19" thickBot="1" x14ac:dyDescent="0.5">
      <c r="A51" s="13" t="s">
        <v>17</v>
      </c>
      <c r="B51" s="14">
        <f t="shared" ref="B51:I51" si="19">SUM(B41:B50)</f>
        <v>0</v>
      </c>
      <c r="C51" s="14">
        <f t="shared" si="19"/>
        <v>0</v>
      </c>
      <c r="D51" s="14">
        <f t="shared" si="19"/>
        <v>0</v>
      </c>
      <c r="E51" s="39"/>
      <c r="F51" s="14">
        <f t="shared" si="19"/>
        <v>0</v>
      </c>
      <c r="G51" s="15">
        <f t="shared" si="19"/>
        <v>0</v>
      </c>
      <c r="H51" s="15">
        <f t="shared" si="19"/>
        <v>0</v>
      </c>
      <c r="I51" s="15">
        <f t="shared" si="19"/>
        <v>0</v>
      </c>
      <c r="J51" s="15"/>
      <c r="K51" s="15">
        <f>SUM(K41:K50)</f>
        <v>0</v>
      </c>
      <c r="L51" s="31"/>
      <c r="M51" s="31"/>
      <c r="N51" s="32"/>
      <c r="O51" s="31"/>
      <c r="P51" s="32"/>
      <c r="Q51" s="31"/>
      <c r="R51" s="32"/>
      <c r="S51" s="31"/>
      <c r="T51" s="31"/>
      <c r="U51" s="31"/>
      <c r="V51" s="32"/>
      <c r="W51" s="31"/>
      <c r="X51" s="31"/>
      <c r="Y51" s="31"/>
    </row>
    <row r="53" spans="1:25" s="16" customFormat="1" ht="19" thickBot="1" x14ac:dyDescent="0.5">
      <c r="A53" s="17" t="s">
        <v>46</v>
      </c>
      <c r="B53" s="18">
        <f t="shared" ref="B53:I53" si="20">SUM(B16,B28,B38,B51)</f>
        <v>0</v>
      </c>
      <c r="C53" s="18">
        <f t="shared" si="20"/>
        <v>0</v>
      </c>
      <c r="D53" s="18">
        <f t="shared" si="20"/>
        <v>0</v>
      </c>
      <c r="E53" s="18">
        <f t="shared" si="20"/>
        <v>0</v>
      </c>
      <c r="F53" s="18">
        <f t="shared" si="20"/>
        <v>0</v>
      </c>
      <c r="G53" s="18">
        <f t="shared" si="20"/>
        <v>0</v>
      </c>
      <c r="H53" s="18">
        <f t="shared" si="20"/>
        <v>0</v>
      </c>
      <c r="I53" s="18">
        <f t="shared" si="20"/>
        <v>0</v>
      </c>
      <c r="J53" s="18" t="e">
        <f t="shared" ref="J53" si="21">SUM(#REF!,#REF!,J12)</f>
        <v>#REF!</v>
      </c>
      <c r="K53" s="18">
        <f>SUM(K16,K28,K38,K51)</f>
        <v>0</v>
      </c>
      <c r="L53" s="45" t="e">
        <f>K53/I53</f>
        <v>#DIV/0!</v>
      </c>
      <c r="M53" s="31"/>
      <c r="N53" s="34"/>
      <c r="O53" s="31"/>
      <c r="P53" s="34"/>
      <c r="Q53" s="31"/>
      <c r="R53" s="32"/>
      <c r="S53" s="31"/>
      <c r="T53" s="31"/>
      <c r="U53" s="31"/>
      <c r="V53" s="34"/>
      <c r="W53" s="31"/>
      <c r="X53" s="31"/>
      <c r="Y53" s="31"/>
    </row>
    <row r="54" spans="1:25" ht="15" thickBot="1" x14ac:dyDescent="0.4"/>
    <row r="55" spans="1:25" s="4" customFormat="1" ht="18.5" x14ac:dyDescent="0.45">
      <c r="A55" s="25" t="s">
        <v>1</v>
      </c>
      <c r="B55" s="6" t="s">
        <v>19</v>
      </c>
      <c r="C55" s="6" t="s">
        <v>18</v>
      </c>
      <c r="D55" s="6" t="s">
        <v>12</v>
      </c>
      <c r="E55" s="6" t="s">
        <v>43</v>
      </c>
      <c r="F55" s="7" t="s">
        <v>44</v>
      </c>
      <c r="G55" s="6" t="s">
        <v>13</v>
      </c>
      <c r="H55" s="6" t="s">
        <v>14</v>
      </c>
      <c r="I55" s="7" t="s">
        <v>15</v>
      </c>
      <c r="J55" s="6" t="s">
        <v>9</v>
      </c>
      <c r="K55" s="6" t="s">
        <v>16</v>
      </c>
      <c r="L55" s="7" t="s">
        <v>4</v>
      </c>
      <c r="M55" s="6" t="s">
        <v>11</v>
      </c>
      <c r="N55" s="7" t="s">
        <v>5</v>
      </c>
      <c r="O55" s="6" t="s">
        <v>0</v>
      </c>
      <c r="P55" s="7" t="s">
        <v>7</v>
      </c>
      <c r="Q55" s="6" t="s">
        <v>1</v>
      </c>
      <c r="R55" s="7" t="s">
        <v>6</v>
      </c>
      <c r="S55" s="6" t="s">
        <v>2</v>
      </c>
      <c r="T55" s="6" t="s">
        <v>3</v>
      </c>
      <c r="U55" s="8">
        <v>0.35</v>
      </c>
      <c r="V55" s="9" t="s">
        <v>8</v>
      </c>
      <c r="W55" s="8">
        <v>0.42</v>
      </c>
      <c r="X55" s="8">
        <v>0.5</v>
      </c>
      <c r="Y55" s="10" t="s">
        <v>10</v>
      </c>
    </row>
    <row r="56" spans="1:25" s="3" customFormat="1" ht="18.5" x14ac:dyDescent="0.45">
      <c r="A56" s="49" t="s">
        <v>39</v>
      </c>
      <c r="B56" s="47"/>
      <c r="C56" s="47"/>
      <c r="D56" s="48"/>
      <c r="E56" s="48"/>
      <c r="F56" s="22">
        <f t="shared" ref="F56:F65" si="22">SUM(D56:E56)</f>
        <v>0</v>
      </c>
      <c r="G56" s="48"/>
      <c r="H56" s="48"/>
      <c r="I56" s="22">
        <f t="shared" ref="I56:I65" si="23">SUM(G56:H56)</f>
        <v>0</v>
      </c>
      <c r="J56" s="5"/>
      <c r="K56" s="48"/>
      <c r="L56" s="43" t="e">
        <f>K56/I56</f>
        <v>#DIV/0!</v>
      </c>
      <c r="M56" s="48"/>
      <c r="N56" s="44" t="e">
        <f t="shared" ref="N56:N64" si="24">M56/I56</f>
        <v>#DIV/0!</v>
      </c>
      <c r="O56" s="82"/>
      <c r="P56" s="44" t="e">
        <f>O56/M56</f>
        <v>#DIV/0!</v>
      </c>
      <c r="Q56" s="82"/>
      <c r="R56" s="44" t="e">
        <f t="shared" ref="R56:R65" si="25">Q56/O56</f>
        <v>#DIV/0!</v>
      </c>
      <c r="S56" s="82"/>
      <c r="T56" s="82"/>
      <c r="U56" s="83"/>
      <c r="V56" s="44" t="e">
        <f>U56/O56</f>
        <v>#DIV/0!</v>
      </c>
      <c r="W56" s="83"/>
      <c r="X56" s="83"/>
      <c r="Y56" s="84"/>
    </row>
    <row r="57" spans="1:25" s="3" customFormat="1" ht="18.5" x14ac:dyDescent="0.45">
      <c r="A57" s="49" t="s">
        <v>40</v>
      </c>
      <c r="B57" s="47"/>
      <c r="C57" s="47"/>
      <c r="D57" s="48"/>
      <c r="E57" s="48"/>
      <c r="F57" s="22">
        <f t="shared" si="22"/>
        <v>0</v>
      </c>
      <c r="G57" s="48"/>
      <c r="H57" s="48"/>
      <c r="I57" s="22">
        <f t="shared" si="23"/>
        <v>0</v>
      </c>
      <c r="J57" s="5"/>
      <c r="K57" s="48"/>
      <c r="L57" s="43" t="e">
        <f t="shared" ref="L57:L64" si="26">K57/I57</f>
        <v>#DIV/0!</v>
      </c>
      <c r="M57" s="48"/>
      <c r="N57" s="44" t="e">
        <f t="shared" si="24"/>
        <v>#DIV/0!</v>
      </c>
      <c r="O57" s="82"/>
      <c r="P57" s="44" t="e">
        <f t="shared" ref="P57:P65" si="27">O57/M57</f>
        <v>#DIV/0!</v>
      </c>
      <c r="Q57" s="82"/>
      <c r="R57" s="44" t="e">
        <f t="shared" si="25"/>
        <v>#DIV/0!</v>
      </c>
      <c r="S57" s="82"/>
      <c r="T57" s="82"/>
      <c r="U57" s="83"/>
      <c r="V57" s="44" t="e">
        <f t="shared" ref="V57:V64" si="28">U57/O57</f>
        <v>#DIV/0!</v>
      </c>
      <c r="W57" s="83"/>
      <c r="X57" s="83"/>
      <c r="Y57" s="84"/>
    </row>
    <row r="58" spans="1:25" s="3" customFormat="1" ht="18.5" x14ac:dyDescent="0.45">
      <c r="A58" s="49" t="s">
        <v>49</v>
      </c>
      <c r="B58" s="47"/>
      <c r="C58" s="47"/>
      <c r="D58" s="48"/>
      <c r="E58" s="48"/>
      <c r="F58" s="22">
        <f t="shared" si="22"/>
        <v>0</v>
      </c>
      <c r="G58" s="48"/>
      <c r="H58" s="48"/>
      <c r="I58" s="22">
        <f t="shared" si="23"/>
        <v>0</v>
      </c>
      <c r="J58" s="5"/>
      <c r="K58" s="48"/>
      <c r="L58" s="43" t="e">
        <f t="shared" si="26"/>
        <v>#DIV/0!</v>
      </c>
      <c r="M58" s="48"/>
      <c r="N58" s="44" t="e">
        <f t="shared" si="24"/>
        <v>#DIV/0!</v>
      </c>
      <c r="O58" s="82"/>
      <c r="P58" s="44" t="e">
        <f t="shared" si="27"/>
        <v>#DIV/0!</v>
      </c>
      <c r="Q58" s="82"/>
      <c r="R58" s="44" t="e">
        <f t="shared" si="25"/>
        <v>#DIV/0!</v>
      </c>
      <c r="S58" s="82"/>
      <c r="T58" s="82"/>
      <c r="U58" s="83"/>
      <c r="V58" s="44" t="e">
        <f t="shared" si="28"/>
        <v>#DIV/0!</v>
      </c>
      <c r="W58" s="83"/>
      <c r="X58" s="83"/>
      <c r="Y58" s="84"/>
    </row>
    <row r="59" spans="1:25" s="3" customFormat="1" ht="18.5" x14ac:dyDescent="0.45">
      <c r="A59" s="49" t="s">
        <v>50</v>
      </c>
      <c r="B59" s="47"/>
      <c r="C59" s="47"/>
      <c r="D59" s="48"/>
      <c r="E59" s="48"/>
      <c r="F59" s="22">
        <f t="shared" si="22"/>
        <v>0</v>
      </c>
      <c r="G59" s="48"/>
      <c r="H59" s="48"/>
      <c r="I59" s="22">
        <f t="shared" si="23"/>
        <v>0</v>
      </c>
      <c r="J59" s="5"/>
      <c r="K59" s="48"/>
      <c r="L59" s="43" t="e">
        <f t="shared" si="26"/>
        <v>#DIV/0!</v>
      </c>
      <c r="M59" s="48"/>
      <c r="N59" s="44" t="e">
        <f t="shared" si="24"/>
        <v>#DIV/0!</v>
      </c>
      <c r="O59" s="82"/>
      <c r="P59" s="44" t="e">
        <f t="shared" si="27"/>
        <v>#DIV/0!</v>
      </c>
      <c r="Q59" s="82"/>
      <c r="R59" s="44" t="e">
        <f t="shared" si="25"/>
        <v>#DIV/0!</v>
      </c>
      <c r="S59" s="82"/>
      <c r="T59" s="82"/>
      <c r="U59" s="83"/>
      <c r="V59" s="44" t="e">
        <f t="shared" si="28"/>
        <v>#DIV/0!</v>
      </c>
      <c r="W59" s="83"/>
      <c r="X59" s="83"/>
      <c r="Y59" s="84"/>
    </row>
    <row r="60" spans="1:25" s="3" customFormat="1" ht="18.5" x14ac:dyDescent="0.45">
      <c r="A60" s="49" t="s">
        <v>51</v>
      </c>
      <c r="B60" s="47"/>
      <c r="C60" s="47"/>
      <c r="D60" s="48"/>
      <c r="E60" s="48"/>
      <c r="F60" s="22">
        <f t="shared" si="22"/>
        <v>0</v>
      </c>
      <c r="G60" s="48"/>
      <c r="H60" s="48"/>
      <c r="I60" s="22">
        <f t="shared" si="23"/>
        <v>0</v>
      </c>
      <c r="J60" s="5"/>
      <c r="K60" s="48"/>
      <c r="L60" s="43" t="e">
        <f t="shared" si="26"/>
        <v>#DIV/0!</v>
      </c>
      <c r="M60" s="48"/>
      <c r="N60" s="44" t="e">
        <f t="shared" si="24"/>
        <v>#DIV/0!</v>
      </c>
      <c r="O60" s="82"/>
      <c r="P60" s="44" t="e">
        <f t="shared" si="27"/>
        <v>#DIV/0!</v>
      </c>
      <c r="Q60" s="82"/>
      <c r="R60" s="44" t="e">
        <f t="shared" si="25"/>
        <v>#DIV/0!</v>
      </c>
      <c r="S60" s="82"/>
      <c r="T60" s="82"/>
      <c r="U60" s="83"/>
      <c r="V60" s="44" t="e">
        <f t="shared" si="28"/>
        <v>#DIV/0!</v>
      </c>
      <c r="W60" s="83"/>
      <c r="X60" s="83"/>
      <c r="Y60" s="84"/>
    </row>
    <row r="61" spans="1:25" s="3" customFormat="1" ht="18.5" x14ac:dyDescent="0.45">
      <c r="A61" s="49" t="s">
        <v>52</v>
      </c>
      <c r="B61" s="47"/>
      <c r="C61" s="47"/>
      <c r="D61" s="48"/>
      <c r="E61" s="48"/>
      <c r="F61" s="22">
        <f t="shared" si="22"/>
        <v>0</v>
      </c>
      <c r="G61" s="48"/>
      <c r="H61" s="48"/>
      <c r="I61" s="22">
        <f t="shared" si="23"/>
        <v>0</v>
      </c>
      <c r="J61" s="5"/>
      <c r="K61" s="48"/>
      <c r="L61" s="43" t="e">
        <f t="shared" si="26"/>
        <v>#DIV/0!</v>
      </c>
      <c r="M61" s="48"/>
      <c r="N61" s="44" t="e">
        <f t="shared" si="24"/>
        <v>#DIV/0!</v>
      </c>
      <c r="O61" s="82"/>
      <c r="P61" s="44" t="e">
        <f t="shared" si="27"/>
        <v>#DIV/0!</v>
      </c>
      <c r="Q61" s="82"/>
      <c r="R61" s="44" t="e">
        <f t="shared" si="25"/>
        <v>#DIV/0!</v>
      </c>
      <c r="S61" s="82"/>
      <c r="T61" s="82"/>
      <c r="U61" s="83"/>
      <c r="V61" s="44" t="e">
        <f t="shared" si="28"/>
        <v>#DIV/0!</v>
      </c>
      <c r="W61" s="83"/>
      <c r="X61" s="83"/>
      <c r="Y61" s="84"/>
    </row>
    <row r="62" spans="1:25" s="3" customFormat="1" ht="18.5" x14ac:dyDescent="0.45">
      <c r="A62" s="49" t="s">
        <v>53</v>
      </c>
      <c r="B62" s="47"/>
      <c r="C62" s="47"/>
      <c r="D62" s="48"/>
      <c r="E62" s="48"/>
      <c r="F62" s="22">
        <f t="shared" si="22"/>
        <v>0</v>
      </c>
      <c r="G62" s="48"/>
      <c r="H62" s="48"/>
      <c r="I62" s="22">
        <f t="shared" si="23"/>
        <v>0</v>
      </c>
      <c r="J62" s="5"/>
      <c r="K62" s="48"/>
      <c r="L62" s="43" t="e">
        <f t="shared" si="26"/>
        <v>#DIV/0!</v>
      </c>
      <c r="M62" s="48"/>
      <c r="N62" s="44" t="e">
        <f t="shared" si="24"/>
        <v>#DIV/0!</v>
      </c>
      <c r="O62" s="82"/>
      <c r="P62" s="44" t="e">
        <f t="shared" si="27"/>
        <v>#DIV/0!</v>
      </c>
      <c r="Q62" s="82"/>
      <c r="R62" s="44" t="e">
        <f t="shared" si="25"/>
        <v>#DIV/0!</v>
      </c>
      <c r="S62" s="82"/>
      <c r="T62" s="82"/>
      <c r="U62" s="83"/>
      <c r="V62" s="44" t="e">
        <f t="shared" si="28"/>
        <v>#DIV/0!</v>
      </c>
      <c r="W62" s="83"/>
      <c r="X62" s="83"/>
      <c r="Y62" s="84"/>
    </row>
    <row r="63" spans="1:25" s="3" customFormat="1" ht="18.5" x14ac:dyDescent="0.45">
      <c r="A63" s="49" t="s">
        <v>54</v>
      </c>
      <c r="B63" s="47"/>
      <c r="C63" s="47"/>
      <c r="D63" s="48"/>
      <c r="E63" s="48"/>
      <c r="F63" s="22">
        <f t="shared" si="22"/>
        <v>0</v>
      </c>
      <c r="G63" s="48"/>
      <c r="H63" s="48"/>
      <c r="I63" s="22">
        <f t="shared" si="23"/>
        <v>0</v>
      </c>
      <c r="J63" s="5"/>
      <c r="K63" s="48"/>
      <c r="L63" s="43" t="e">
        <f t="shared" si="26"/>
        <v>#DIV/0!</v>
      </c>
      <c r="M63" s="48"/>
      <c r="N63" s="44" t="e">
        <f t="shared" si="24"/>
        <v>#DIV/0!</v>
      </c>
      <c r="O63" s="82"/>
      <c r="P63" s="44" t="e">
        <f t="shared" si="27"/>
        <v>#DIV/0!</v>
      </c>
      <c r="Q63" s="82"/>
      <c r="R63" s="44" t="e">
        <f t="shared" si="25"/>
        <v>#DIV/0!</v>
      </c>
      <c r="S63" s="82"/>
      <c r="T63" s="82"/>
      <c r="U63" s="83"/>
      <c r="V63" s="44" t="e">
        <f t="shared" si="28"/>
        <v>#DIV/0!</v>
      </c>
      <c r="W63" s="83"/>
      <c r="X63" s="83"/>
      <c r="Y63" s="84"/>
    </row>
    <row r="64" spans="1:25" s="3" customFormat="1" ht="18.5" x14ac:dyDescent="0.45">
      <c r="A64" s="49" t="s">
        <v>55</v>
      </c>
      <c r="B64" s="47"/>
      <c r="C64" s="47"/>
      <c r="D64" s="48"/>
      <c r="E64" s="48"/>
      <c r="F64" s="22">
        <f t="shared" si="22"/>
        <v>0</v>
      </c>
      <c r="G64" s="48"/>
      <c r="H64" s="48"/>
      <c r="I64" s="22">
        <f t="shared" si="23"/>
        <v>0</v>
      </c>
      <c r="J64" s="5"/>
      <c r="K64" s="48"/>
      <c r="L64" s="43" t="e">
        <f t="shared" si="26"/>
        <v>#DIV/0!</v>
      </c>
      <c r="M64" s="48"/>
      <c r="N64" s="44" t="e">
        <f t="shared" si="24"/>
        <v>#DIV/0!</v>
      </c>
      <c r="O64" s="82"/>
      <c r="P64" s="44" t="e">
        <f t="shared" si="27"/>
        <v>#DIV/0!</v>
      </c>
      <c r="Q64" s="82"/>
      <c r="R64" s="44" t="e">
        <f t="shared" si="25"/>
        <v>#DIV/0!</v>
      </c>
      <c r="S64" s="82"/>
      <c r="T64" s="82"/>
      <c r="U64" s="83"/>
      <c r="V64" s="44" t="e">
        <f t="shared" si="28"/>
        <v>#DIV/0!</v>
      </c>
      <c r="W64" s="83"/>
      <c r="X64" s="83"/>
      <c r="Y64" s="84"/>
    </row>
    <row r="65" spans="1:25" s="3" customFormat="1" ht="18.5" x14ac:dyDescent="0.45">
      <c r="A65" s="49" t="s">
        <v>56</v>
      </c>
      <c r="B65" s="47"/>
      <c r="C65" s="47"/>
      <c r="D65" s="48"/>
      <c r="E65" s="48"/>
      <c r="F65" s="22">
        <f t="shared" si="22"/>
        <v>0</v>
      </c>
      <c r="G65" s="48"/>
      <c r="H65" s="48"/>
      <c r="I65" s="22">
        <f t="shared" si="23"/>
        <v>0</v>
      </c>
      <c r="J65" s="5"/>
      <c r="K65" s="48"/>
      <c r="L65" s="43" t="e">
        <f>K65/I65</f>
        <v>#DIV/0!</v>
      </c>
      <c r="M65" s="48"/>
      <c r="N65" s="44" t="e">
        <f>M65/I65</f>
        <v>#DIV/0!</v>
      </c>
      <c r="O65" s="82"/>
      <c r="P65" s="44" t="e">
        <f t="shared" si="27"/>
        <v>#DIV/0!</v>
      </c>
      <c r="Q65" s="82"/>
      <c r="R65" s="44" t="e">
        <f t="shared" si="25"/>
        <v>#DIV/0!</v>
      </c>
      <c r="S65" s="82"/>
      <c r="T65" s="82"/>
      <c r="U65" s="83"/>
      <c r="V65" s="44" t="e">
        <f>U65/O65</f>
        <v>#DIV/0!</v>
      </c>
      <c r="W65" s="83"/>
      <c r="X65" s="83"/>
      <c r="Y65" s="84"/>
    </row>
    <row r="66" spans="1:25" s="16" customFormat="1" ht="19" thickBot="1" x14ac:dyDescent="0.5">
      <c r="A66" s="17" t="s">
        <v>41</v>
      </c>
      <c r="B66" s="18">
        <f t="shared" ref="B66:I66" si="29">SUM(B56:B65)</f>
        <v>0</v>
      </c>
      <c r="C66" s="18">
        <f t="shared" si="29"/>
        <v>0</v>
      </c>
      <c r="D66" s="18">
        <f t="shared" si="29"/>
        <v>0</v>
      </c>
      <c r="E66" s="18">
        <f t="shared" si="29"/>
        <v>0</v>
      </c>
      <c r="F66" s="18">
        <f t="shared" si="29"/>
        <v>0</v>
      </c>
      <c r="G66" s="18">
        <f t="shared" si="29"/>
        <v>0</v>
      </c>
      <c r="H66" s="18">
        <f t="shared" si="29"/>
        <v>0</v>
      </c>
      <c r="I66" s="18">
        <f t="shared" si="29"/>
        <v>0</v>
      </c>
      <c r="J66" s="46"/>
      <c r="K66" s="18">
        <f>SUM(K56:K65)</f>
        <v>0</v>
      </c>
      <c r="L66" s="18" t="e">
        <f>K66/I66</f>
        <v>#DIV/0!</v>
      </c>
      <c r="M66" s="18">
        <f>SUM(M56:M65)</f>
        <v>0</v>
      </c>
      <c r="N66" s="18" t="e">
        <f>M66/I66</f>
        <v>#DIV/0!</v>
      </c>
      <c r="O66" s="18">
        <f>SUM(O56:O65)</f>
        <v>0</v>
      </c>
      <c r="P66" s="18" t="e">
        <f>O66/M66</f>
        <v>#DIV/0!</v>
      </c>
      <c r="Q66" s="18">
        <f>SUM(Q56:Q65)</f>
        <v>0</v>
      </c>
      <c r="R66" s="18" t="e">
        <f>Q66/O66</f>
        <v>#DIV/0!</v>
      </c>
      <c r="S66" s="18">
        <f>SUM(S56:S65)</f>
        <v>0</v>
      </c>
      <c r="T66" s="18">
        <f>SUM(T56:T65)</f>
        <v>0</v>
      </c>
      <c r="U66" s="18">
        <f>SUM(U56:U65)</f>
        <v>0</v>
      </c>
      <c r="V66" s="18" t="e">
        <f>U66/O66</f>
        <v>#DIV/0!</v>
      </c>
      <c r="W66" s="18">
        <f>SUM(W56:W65)</f>
        <v>0</v>
      </c>
      <c r="X66" s="18">
        <f>SUM(X56:X65)</f>
        <v>0</v>
      </c>
      <c r="Y66" s="18">
        <f>SUM(Y56:Y65)</f>
        <v>0</v>
      </c>
    </row>
    <row r="68" spans="1:25" s="16" customFormat="1" ht="19" thickBot="1" x14ac:dyDescent="0.5">
      <c r="A68" s="17" t="s">
        <v>42</v>
      </c>
      <c r="B68" s="18">
        <f t="shared" ref="B68:I68" si="30">B53+B66</f>
        <v>0</v>
      </c>
      <c r="C68" s="18">
        <f t="shared" si="30"/>
        <v>0</v>
      </c>
      <c r="D68" s="18">
        <f t="shared" si="30"/>
        <v>0</v>
      </c>
      <c r="E68" s="18">
        <f t="shared" si="30"/>
        <v>0</v>
      </c>
      <c r="F68" s="18">
        <f t="shared" si="30"/>
        <v>0</v>
      </c>
      <c r="G68" s="18">
        <f t="shared" si="30"/>
        <v>0</v>
      </c>
      <c r="H68" s="18">
        <f t="shared" si="30"/>
        <v>0</v>
      </c>
      <c r="I68" s="18">
        <f t="shared" si="30"/>
        <v>0</v>
      </c>
      <c r="J68" s="18" t="e">
        <f>J53+#REF!</f>
        <v>#REF!</v>
      </c>
      <c r="K68" s="18">
        <f>K53+K66</f>
        <v>0</v>
      </c>
      <c r="L68" s="45" t="e">
        <f>K68/I68</f>
        <v>#DIV/0!</v>
      </c>
      <c r="M68" s="31"/>
      <c r="N68" s="34"/>
      <c r="O68" s="31"/>
      <c r="P68" s="34"/>
      <c r="Q68" s="31"/>
      <c r="R68" s="32"/>
      <c r="S68" s="31"/>
      <c r="T68" s="31"/>
      <c r="U68" s="31"/>
      <c r="V68" s="34"/>
      <c r="W68" s="31"/>
      <c r="X68" s="31"/>
      <c r="Y68" s="31"/>
    </row>
  </sheetData>
  <sheetProtection algorithmName="SHA-512" hashValue="dcydPRhStghuMr6htTT1JLKSGZj1J4sxBNY/+kji4se4TzJLT8OjnskLYNelUsejP0MQXFYdBNAXQNI7P0Zm3Q==" saltValue="Ls5GcZQAbobk3pq8xTihnA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0AF92-9F34-4EBD-973A-4E5D7256B9EF}">
  <sheetPr codeName="Blad9"/>
  <dimension ref="A4:Y68"/>
  <sheetViews>
    <sheetView zoomScale="70" zoomScaleNormal="70" workbookViewId="0">
      <selection activeCell="A5" sqref="A5:XFD5"/>
    </sheetView>
  </sheetViews>
  <sheetFormatPr defaultColWidth="8.81640625" defaultRowHeight="14.5" x14ac:dyDescent="0.35"/>
  <cols>
    <col min="1" max="1" width="55.81640625" customWidth="1"/>
    <col min="2" max="3" width="20.7265625" style="1" customWidth="1"/>
    <col min="4" max="6" width="20.7265625" customWidth="1"/>
    <col min="7" max="8" width="28.90625" customWidth="1"/>
    <col min="9" max="9" width="27.453125" customWidth="1"/>
    <col min="10" max="10" width="23.6328125" hidden="1" customWidth="1"/>
    <col min="11" max="11" width="15.453125" customWidth="1"/>
    <col min="12" max="12" width="22.1796875" customWidth="1"/>
    <col min="13" max="13" width="16.6328125" customWidth="1"/>
    <col min="14" max="14" width="23.08984375" customWidth="1"/>
    <col min="15" max="15" width="29.08984375" customWidth="1"/>
    <col min="16" max="16" width="23.08984375" customWidth="1"/>
    <col min="17" max="17" width="16.08984375" customWidth="1"/>
    <col min="18" max="18" width="21.81640625" customWidth="1"/>
    <col min="19" max="19" width="19.453125" customWidth="1"/>
    <col min="20" max="20" width="16.36328125" customWidth="1"/>
    <col min="21" max="21" width="15" customWidth="1"/>
    <col min="22" max="22" width="21.81640625" customWidth="1"/>
    <col min="23" max="23" width="11.6328125" customWidth="1"/>
    <col min="24" max="24" width="13.36328125" customWidth="1"/>
    <col min="25" max="25" width="11.36328125" customWidth="1"/>
  </cols>
  <sheetData>
    <row r="4" spans="1:25" s="2" customFormat="1" ht="26" x14ac:dyDescent="0.6">
      <c r="A4" s="50" t="s">
        <v>78</v>
      </c>
      <c r="B4" s="12"/>
      <c r="C4" s="12"/>
    </row>
    <row r="5" spans="1:25" s="2" customFormat="1" ht="26" x14ac:dyDescent="0.6">
      <c r="A5" s="51" t="str">
        <f>Jan!A5</f>
        <v xml:space="preserve">NAAM: </v>
      </c>
      <c r="B5" s="12"/>
      <c r="C5" s="12"/>
      <c r="G5" s="77" t="s">
        <v>92</v>
      </c>
      <c r="M5" s="77" t="s">
        <v>93</v>
      </c>
      <c r="Q5" s="77" t="s">
        <v>94</v>
      </c>
      <c r="X5" s="77" t="s">
        <v>95</v>
      </c>
    </row>
    <row r="6" spans="1:25" ht="15" thickBot="1" x14ac:dyDescent="0.4">
      <c r="K6" s="1" t="s">
        <v>57</v>
      </c>
    </row>
    <row r="7" spans="1:25" s="4" customFormat="1" ht="18.5" x14ac:dyDescent="0.45">
      <c r="A7" s="38"/>
      <c r="B7" s="6" t="s">
        <v>19</v>
      </c>
      <c r="C7" s="6" t="s">
        <v>18</v>
      </c>
      <c r="D7" s="6" t="s">
        <v>45</v>
      </c>
      <c r="E7" s="6" t="s">
        <v>43</v>
      </c>
      <c r="F7" s="7" t="s">
        <v>44</v>
      </c>
      <c r="G7" s="6" t="s">
        <v>13</v>
      </c>
      <c r="H7" s="6" t="s">
        <v>14</v>
      </c>
      <c r="I7" s="7" t="s">
        <v>15</v>
      </c>
      <c r="J7" s="6" t="s">
        <v>9</v>
      </c>
      <c r="K7" s="7" t="s">
        <v>16</v>
      </c>
      <c r="L7" s="7" t="s">
        <v>4</v>
      </c>
      <c r="M7" s="6" t="s">
        <v>11</v>
      </c>
      <c r="N7" s="7" t="s">
        <v>5</v>
      </c>
      <c r="O7" s="6" t="s">
        <v>0</v>
      </c>
      <c r="P7" s="7" t="s">
        <v>7</v>
      </c>
      <c r="Q7" s="6" t="s">
        <v>1</v>
      </c>
      <c r="R7" s="7" t="s">
        <v>6</v>
      </c>
      <c r="S7" s="6" t="s">
        <v>2</v>
      </c>
      <c r="T7" s="6" t="s">
        <v>3</v>
      </c>
      <c r="U7" s="8">
        <v>0.35</v>
      </c>
      <c r="V7" s="9" t="s">
        <v>8</v>
      </c>
      <c r="W7" s="8">
        <v>0.42</v>
      </c>
      <c r="X7" s="8">
        <v>0.5</v>
      </c>
      <c r="Y7" s="10" t="s">
        <v>10</v>
      </c>
    </row>
    <row r="8" spans="1:25" s="16" customFormat="1" ht="18.5" x14ac:dyDescent="0.45">
      <c r="A8" s="35" t="s">
        <v>46</v>
      </c>
      <c r="B8" s="42">
        <f t="shared" ref="B8:I8" si="0">B53</f>
        <v>0</v>
      </c>
      <c r="C8" s="42">
        <f t="shared" si="0"/>
        <v>0</v>
      </c>
      <c r="D8" s="42">
        <f t="shared" si="0"/>
        <v>0</v>
      </c>
      <c r="E8" s="42">
        <f t="shared" si="0"/>
        <v>0</v>
      </c>
      <c r="F8" s="42">
        <f t="shared" si="0"/>
        <v>0</v>
      </c>
      <c r="G8" s="42">
        <f t="shared" si="0"/>
        <v>0</v>
      </c>
      <c r="H8" s="42">
        <f t="shared" si="0"/>
        <v>0</v>
      </c>
      <c r="I8" s="42">
        <f t="shared" si="0"/>
        <v>0</v>
      </c>
      <c r="J8" s="42"/>
      <c r="K8" s="42">
        <f>K53</f>
        <v>0</v>
      </c>
      <c r="L8" s="43" t="e">
        <f>K8/I8</f>
        <v>#DIV/0!</v>
      </c>
      <c r="M8" s="48"/>
      <c r="N8" s="44" t="e">
        <f>M8/I8</f>
        <v>#DIV/0!</v>
      </c>
      <c r="O8" s="82"/>
      <c r="P8" s="44" t="e">
        <f t="shared" ref="P8:P10" si="1">O8/M8</f>
        <v>#DIV/0!</v>
      </c>
      <c r="Q8" s="82"/>
      <c r="R8" s="44" t="e">
        <f>Q8/O8</f>
        <v>#DIV/0!</v>
      </c>
      <c r="S8" s="82"/>
      <c r="T8" s="82"/>
      <c r="U8" s="83"/>
      <c r="V8" s="44" t="e">
        <f>U8/O8</f>
        <v>#DIV/0!</v>
      </c>
      <c r="W8" s="83"/>
      <c r="X8" s="83"/>
      <c r="Y8" s="84"/>
    </row>
    <row r="9" spans="1:25" s="16" customFormat="1" ht="18.5" x14ac:dyDescent="0.45">
      <c r="A9" s="35" t="s">
        <v>41</v>
      </c>
      <c r="B9" s="42">
        <f t="shared" ref="B9:I9" si="2">B66</f>
        <v>0</v>
      </c>
      <c r="C9" s="42">
        <f t="shared" si="2"/>
        <v>0</v>
      </c>
      <c r="D9" s="42">
        <f t="shared" si="2"/>
        <v>0</v>
      </c>
      <c r="E9" s="42">
        <f t="shared" si="2"/>
        <v>0</v>
      </c>
      <c r="F9" s="42">
        <f t="shared" si="2"/>
        <v>0</v>
      </c>
      <c r="G9" s="42">
        <f t="shared" si="2"/>
        <v>0</v>
      </c>
      <c r="H9" s="42">
        <f t="shared" si="2"/>
        <v>0</v>
      </c>
      <c r="I9" s="42">
        <f t="shared" si="2"/>
        <v>0</v>
      </c>
      <c r="J9" s="42" t="e">
        <f>#REF!</f>
        <v>#REF!</v>
      </c>
      <c r="K9" s="42">
        <f>K66</f>
        <v>0</v>
      </c>
      <c r="L9" s="43" t="e">
        <f>K9/I9</f>
        <v>#DIV/0!</v>
      </c>
      <c r="M9" s="42">
        <f>M66</f>
        <v>0</v>
      </c>
      <c r="N9" s="44" t="e">
        <f t="shared" ref="N9" si="3">M9/I9</f>
        <v>#DIV/0!</v>
      </c>
      <c r="O9" s="42">
        <f>O66</f>
        <v>0</v>
      </c>
      <c r="P9" s="44" t="e">
        <f>O9/M9</f>
        <v>#DIV/0!</v>
      </c>
      <c r="Q9" s="42">
        <f>Q66</f>
        <v>0</v>
      </c>
      <c r="R9" s="44" t="e">
        <f t="shared" ref="R9:R10" si="4">Q9/O9</f>
        <v>#DIV/0!</v>
      </c>
      <c r="S9" s="42">
        <f>S66</f>
        <v>0</v>
      </c>
      <c r="T9" s="42">
        <f>T66</f>
        <v>0</v>
      </c>
      <c r="U9" s="42">
        <f>U66</f>
        <v>0</v>
      </c>
      <c r="V9" s="44" t="e">
        <f>U9/O9</f>
        <v>#DIV/0!</v>
      </c>
      <c r="W9" s="42">
        <f>W66</f>
        <v>0</v>
      </c>
      <c r="X9" s="42">
        <f>X66</f>
        <v>0</v>
      </c>
      <c r="Y9" s="42">
        <f>Y66</f>
        <v>0</v>
      </c>
    </row>
    <row r="10" spans="1:25" s="16" customFormat="1" ht="18.5" x14ac:dyDescent="0.45">
      <c r="A10" s="35" t="s">
        <v>42</v>
      </c>
      <c r="B10" s="36">
        <f t="shared" ref="B10:I10" si="5">B8+B9</f>
        <v>0</v>
      </c>
      <c r="C10" s="36">
        <f t="shared" si="5"/>
        <v>0</v>
      </c>
      <c r="D10" s="36">
        <f t="shared" si="5"/>
        <v>0</v>
      </c>
      <c r="E10" s="36">
        <f t="shared" si="5"/>
        <v>0</v>
      </c>
      <c r="F10" s="36">
        <f t="shared" si="5"/>
        <v>0</v>
      </c>
      <c r="G10" s="36">
        <f t="shared" si="5"/>
        <v>0</v>
      </c>
      <c r="H10" s="36">
        <f t="shared" si="5"/>
        <v>0</v>
      </c>
      <c r="I10" s="36">
        <f t="shared" si="5"/>
        <v>0</v>
      </c>
      <c r="J10" s="36"/>
      <c r="K10" s="36">
        <f>K8+K9</f>
        <v>0</v>
      </c>
      <c r="L10" s="37" t="e">
        <f>K10/I10</f>
        <v>#DIV/0!</v>
      </c>
      <c r="M10" s="36">
        <f>M8+M9</f>
        <v>0</v>
      </c>
      <c r="N10" s="44" t="e">
        <f>M10/I10</f>
        <v>#DIV/0!</v>
      </c>
      <c r="O10" s="36">
        <f>O8+O9</f>
        <v>0</v>
      </c>
      <c r="P10" s="44" t="e">
        <f t="shared" si="1"/>
        <v>#DIV/0!</v>
      </c>
      <c r="Q10" s="36">
        <f>Q8+Q9</f>
        <v>0</v>
      </c>
      <c r="R10" s="44" t="e">
        <f t="shared" si="4"/>
        <v>#DIV/0!</v>
      </c>
      <c r="S10" s="36">
        <f>S8+S9</f>
        <v>0</v>
      </c>
      <c r="T10" s="36">
        <f>T8+T9</f>
        <v>0</v>
      </c>
      <c r="U10" s="36">
        <f>U8+U9</f>
        <v>0</v>
      </c>
      <c r="V10" s="44" t="e">
        <f t="shared" ref="V10" si="6">U10/O10</f>
        <v>#DIV/0!</v>
      </c>
      <c r="W10" s="36">
        <f>W8+W9</f>
        <v>0</v>
      </c>
      <c r="X10" s="36">
        <f>X8+X9</f>
        <v>0</v>
      </c>
      <c r="Y10" s="36">
        <f>Y8+Y9</f>
        <v>0</v>
      </c>
    </row>
    <row r="11" spans="1:25" ht="15" thickBot="1" x14ac:dyDescent="0.4"/>
    <row r="12" spans="1:25" s="4" customFormat="1" ht="18.5" x14ac:dyDescent="0.45">
      <c r="A12" s="19" t="s">
        <v>33</v>
      </c>
      <c r="B12" s="6" t="s">
        <v>19</v>
      </c>
      <c r="C12" s="6" t="s">
        <v>18</v>
      </c>
      <c r="D12" s="6" t="s">
        <v>45</v>
      </c>
      <c r="E12" s="6" t="s">
        <v>43</v>
      </c>
      <c r="F12" s="7" t="s">
        <v>44</v>
      </c>
      <c r="G12" s="6" t="s">
        <v>13</v>
      </c>
      <c r="H12" s="6" t="s">
        <v>14</v>
      </c>
      <c r="I12" s="7" t="s">
        <v>15</v>
      </c>
      <c r="J12" s="6" t="s">
        <v>9</v>
      </c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9"/>
      <c r="V12" s="29"/>
      <c r="W12" s="29"/>
      <c r="X12" s="29"/>
      <c r="Y12" s="28"/>
    </row>
    <row r="13" spans="1:25" s="4" customFormat="1" ht="18.5" x14ac:dyDescent="0.45">
      <c r="A13" s="23" t="s">
        <v>27</v>
      </c>
      <c r="B13" s="81"/>
      <c r="C13" s="81"/>
      <c r="D13" s="82"/>
      <c r="E13" s="82"/>
      <c r="F13" s="22">
        <f>SUM(D13:E13)</f>
        <v>0</v>
      </c>
      <c r="G13" s="82"/>
      <c r="H13" s="82"/>
      <c r="I13" s="22">
        <f>SUM(G13:H13)</f>
        <v>0</v>
      </c>
      <c r="J13" s="21"/>
      <c r="K13" s="28"/>
      <c r="L13" s="28"/>
      <c r="M13" s="28"/>
      <c r="N13" s="30"/>
      <c r="O13" s="28"/>
      <c r="P13" s="30"/>
      <c r="Q13" s="28"/>
      <c r="R13" s="30"/>
      <c r="S13" s="28"/>
      <c r="T13" s="28"/>
      <c r="U13" s="29"/>
      <c r="V13" s="30"/>
      <c r="W13" s="29"/>
      <c r="X13" s="29"/>
      <c r="Y13" s="28"/>
    </row>
    <row r="14" spans="1:25" s="4" customFormat="1" ht="18.5" x14ac:dyDescent="0.45">
      <c r="A14" s="23" t="s">
        <v>26</v>
      </c>
      <c r="B14" s="47"/>
      <c r="C14" s="47"/>
      <c r="D14" s="48"/>
      <c r="E14" s="82"/>
      <c r="F14" s="22">
        <f t="shared" ref="F14:F15" si="7">SUM(D14:E14)</f>
        <v>0</v>
      </c>
      <c r="G14" s="82"/>
      <c r="H14" s="82"/>
      <c r="I14" s="22">
        <f>SUM(G14:H14)</f>
        <v>0</v>
      </c>
      <c r="J14" s="21"/>
      <c r="K14" s="28"/>
      <c r="L14" s="28"/>
      <c r="M14" s="28"/>
      <c r="N14" s="30"/>
      <c r="O14" s="28"/>
      <c r="P14" s="30"/>
      <c r="Q14" s="28"/>
      <c r="R14" s="30"/>
      <c r="S14" s="28"/>
      <c r="T14" s="28"/>
      <c r="U14" s="29"/>
      <c r="V14" s="30"/>
      <c r="W14" s="29"/>
      <c r="X14" s="29"/>
      <c r="Y14" s="28"/>
    </row>
    <row r="15" spans="1:25" s="4" customFormat="1" ht="18.5" x14ac:dyDescent="0.45">
      <c r="A15" s="23" t="s">
        <v>35</v>
      </c>
      <c r="B15" s="81"/>
      <c r="C15" s="81"/>
      <c r="D15" s="82"/>
      <c r="E15" s="82"/>
      <c r="F15" s="22">
        <f t="shared" si="7"/>
        <v>0</v>
      </c>
      <c r="G15" s="82"/>
      <c r="H15" s="82"/>
      <c r="I15" s="22">
        <f>SUM(G15:H15)</f>
        <v>0</v>
      </c>
      <c r="J15" s="21"/>
      <c r="K15" s="28"/>
      <c r="L15" s="28"/>
      <c r="M15" s="28"/>
      <c r="N15" s="30"/>
      <c r="O15" s="28"/>
      <c r="P15" s="30"/>
      <c r="Q15" s="28"/>
      <c r="R15" s="30"/>
      <c r="S15" s="28"/>
      <c r="T15" s="28"/>
      <c r="U15" s="29"/>
      <c r="V15" s="30"/>
      <c r="W15" s="29"/>
      <c r="X15" s="29"/>
      <c r="Y15" s="28"/>
    </row>
    <row r="16" spans="1:25" s="16" customFormat="1" ht="19" thickBot="1" x14ac:dyDescent="0.5">
      <c r="A16" s="13" t="s">
        <v>17</v>
      </c>
      <c r="B16" s="14">
        <f>SUM(B13:B15)</f>
        <v>0</v>
      </c>
      <c r="C16" s="14">
        <f t="shared" ref="C16:J16" si="8">SUM(C13:C15)</f>
        <v>0</v>
      </c>
      <c r="D16" s="14">
        <f t="shared" si="8"/>
        <v>0</v>
      </c>
      <c r="E16" s="14">
        <f t="shared" si="8"/>
        <v>0</v>
      </c>
      <c r="F16" s="14">
        <f t="shared" si="8"/>
        <v>0</v>
      </c>
      <c r="G16" s="14">
        <f t="shared" si="8"/>
        <v>0</v>
      </c>
      <c r="H16" s="14">
        <f t="shared" si="8"/>
        <v>0</v>
      </c>
      <c r="I16" s="14">
        <f t="shared" si="8"/>
        <v>0</v>
      </c>
      <c r="J16" s="14">
        <f t="shared" si="8"/>
        <v>0</v>
      </c>
      <c r="K16" s="31"/>
      <c r="L16" s="31"/>
      <c r="M16" s="31"/>
      <c r="N16" s="32"/>
      <c r="O16" s="31"/>
      <c r="P16" s="32"/>
      <c r="Q16" s="31"/>
      <c r="R16" s="32"/>
      <c r="S16" s="31"/>
      <c r="T16" s="31"/>
      <c r="U16" s="31"/>
      <c r="V16" s="32"/>
      <c r="W16" s="31"/>
      <c r="X16" s="31"/>
      <c r="Y16" s="31"/>
    </row>
    <row r="17" spans="1:25" ht="15" thickBot="1" x14ac:dyDescent="0.4">
      <c r="B17"/>
      <c r="C17"/>
    </row>
    <row r="18" spans="1:25" s="4" customFormat="1" ht="18.5" x14ac:dyDescent="0.45">
      <c r="A18" s="19" t="s">
        <v>34</v>
      </c>
      <c r="B18" s="6" t="s">
        <v>19</v>
      </c>
      <c r="C18" s="6" t="s">
        <v>18</v>
      </c>
      <c r="D18" s="6" t="s">
        <v>45</v>
      </c>
      <c r="E18" s="40"/>
      <c r="F18" s="7" t="s">
        <v>44</v>
      </c>
      <c r="G18" s="6" t="s">
        <v>13</v>
      </c>
      <c r="H18" s="6" t="s">
        <v>14</v>
      </c>
      <c r="I18" s="7" t="s">
        <v>15</v>
      </c>
      <c r="J18" s="6" t="s">
        <v>9</v>
      </c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9"/>
      <c r="V18" s="29"/>
      <c r="W18" s="29"/>
      <c r="X18" s="29"/>
      <c r="Y18" s="28"/>
    </row>
    <row r="19" spans="1:25" s="3" customFormat="1" ht="18.5" x14ac:dyDescent="0.45">
      <c r="A19" s="11" t="s">
        <v>21</v>
      </c>
      <c r="B19" s="47"/>
      <c r="C19" s="47"/>
      <c r="D19" s="48"/>
      <c r="E19" s="27"/>
      <c r="F19" s="22">
        <f t="shared" ref="F19:F27" si="9">SUM(D19:E19)</f>
        <v>0</v>
      </c>
      <c r="G19" s="82"/>
      <c r="H19" s="48"/>
      <c r="I19" s="22">
        <f t="shared" ref="I19:I27" si="10">SUM(G19:H19)</f>
        <v>0</v>
      </c>
      <c r="J19" s="5"/>
      <c r="K19" s="24"/>
      <c r="L19" s="24"/>
      <c r="M19" s="24"/>
      <c r="N19" s="30"/>
      <c r="O19" s="24"/>
      <c r="P19" s="30"/>
      <c r="Q19" s="24"/>
      <c r="R19" s="30"/>
      <c r="S19" s="24"/>
      <c r="T19" s="24"/>
      <c r="U19" s="24"/>
      <c r="V19" s="30"/>
      <c r="W19" s="24"/>
      <c r="X19" s="24"/>
      <c r="Y19" s="24"/>
    </row>
    <row r="20" spans="1:25" s="3" customFormat="1" ht="18.5" x14ac:dyDescent="0.45">
      <c r="A20" s="11" t="s">
        <v>91</v>
      </c>
      <c r="B20" s="47"/>
      <c r="C20" s="47"/>
      <c r="D20" s="48"/>
      <c r="E20" s="26"/>
      <c r="F20" s="22">
        <f t="shared" si="9"/>
        <v>0</v>
      </c>
      <c r="G20" s="48"/>
      <c r="H20" s="48"/>
      <c r="I20" s="22">
        <f t="shared" si="10"/>
        <v>0</v>
      </c>
      <c r="J20" s="5"/>
      <c r="K20" s="24"/>
      <c r="L20" s="24"/>
      <c r="M20" s="24"/>
      <c r="N20" s="30"/>
      <c r="O20" s="24"/>
      <c r="P20" s="30"/>
      <c r="Q20" s="24"/>
      <c r="R20" s="30"/>
      <c r="S20" s="24"/>
      <c r="T20" s="24"/>
      <c r="U20" s="24"/>
      <c r="V20" s="30"/>
      <c r="W20" s="24"/>
      <c r="X20" s="24"/>
      <c r="Y20" s="24"/>
    </row>
    <row r="21" spans="1:25" s="3" customFormat="1" ht="18.5" x14ac:dyDescent="0.45">
      <c r="A21" s="11" t="s">
        <v>89</v>
      </c>
      <c r="B21" s="47"/>
      <c r="C21" s="47"/>
      <c r="D21" s="48"/>
      <c r="E21" s="26"/>
      <c r="F21" s="22">
        <f t="shared" si="9"/>
        <v>0</v>
      </c>
      <c r="G21" s="48"/>
      <c r="H21" s="48"/>
      <c r="I21" s="22">
        <f t="shared" si="10"/>
        <v>0</v>
      </c>
      <c r="J21" s="5"/>
      <c r="K21" s="24"/>
      <c r="L21" s="24"/>
      <c r="M21" s="24"/>
      <c r="N21" s="30"/>
      <c r="O21" s="24"/>
      <c r="P21" s="30"/>
      <c r="Q21" s="24"/>
      <c r="R21" s="30"/>
      <c r="S21" s="24"/>
      <c r="T21" s="24"/>
      <c r="U21" s="24"/>
      <c r="V21" s="30"/>
      <c r="W21" s="24"/>
      <c r="X21" s="24"/>
      <c r="Y21" s="24"/>
    </row>
    <row r="22" spans="1:25" s="3" customFormat="1" ht="18.5" x14ac:dyDescent="0.45">
      <c r="A22" s="11" t="s">
        <v>90</v>
      </c>
      <c r="B22" s="47"/>
      <c r="C22" s="47"/>
      <c r="D22" s="48"/>
      <c r="E22" s="26"/>
      <c r="F22" s="22">
        <f t="shared" si="9"/>
        <v>0</v>
      </c>
      <c r="G22" s="48"/>
      <c r="H22" s="48"/>
      <c r="I22" s="22">
        <f t="shared" si="10"/>
        <v>0</v>
      </c>
      <c r="J22" s="5"/>
      <c r="K22" s="24"/>
      <c r="L22" s="24"/>
      <c r="M22" s="24"/>
      <c r="N22" s="30"/>
      <c r="O22" s="24"/>
      <c r="P22" s="30"/>
      <c r="Q22" s="24"/>
      <c r="R22" s="30"/>
      <c r="S22" s="24"/>
      <c r="T22" s="24"/>
      <c r="U22" s="24"/>
      <c r="V22" s="30"/>
      <c r="W22" s="24"/>
      <c r="X22" s="24"/>
      <c r="Y22" s="24"/>
    </row>
    <row r="23" spans="1:25" s="3" customFormat="1" ht="18.5" x14ac:dyDescent="0.45">
      <c r="A23" s="11" t="s">
        <v>22</v>
      </c>
      <c r="B23" s="47"/>
      <c r="C23" s="47"/>
      <c r="D23" s="48"/>
      <c r="E23" s="26"/>
      <c r="F23" s="22">
        <f t="shared" si="9"/>
        <v>0</v>
      </c>
      <c r="G23" s="48"/>
      <c r="H23" s="48"/>
      <c r="I23" s="22">
        <f t="shared" si="10"/>
        <v>0</v>
      </c>
      <c r="J23" s="5"/>
      <c r="K23" s="24"/>
      <c r="L23" s="24"/>
      <c r="M23" s="24"/>
      <c r="N23" s="30"/>
      <c r="O23" s="24"/>
      <c r="P23" s="30"/>
      <c r="Q23" s="24"/>
      <c r="R23" s="30"/>
      <c r="S23" s="24"/>
      <c r="T23" s="24"/>
      <c r="U23" s="24"/>
      <c r="V23" s="30"/>
      <c r="W23" s="24"/>
      <c r="X23" s="24"/>
      <c r="Y23" s="24"/>
    </row>
    <row r="24" spans="1:25" s="3" customFormat="1" ht="18.5" x14ac:dyDescent="0.45">
      <c r="A24" s="11" t="s">
        <v>23</v>
      </c>
      <c r="B24" s="47"/>
      <c r="C24" s="47"/>
      <c r="D24" s="48"/>
      <c r="E24" s="26"/>
      <c r="F24" s="22">
        <f t="shared" si="9"/>
        <v>0</v>
      </c>
      <c r="G24" s="48"/>
      <c r="H24" s="48"/>
      <c r="I24" s="22">
        <f t="shared" si="10"/>
        <v>0</v>
      </c>
      <c r="J24" s="5"/>
      <c r="K24" s="24"/>
      <c r="L24" s="24"/>
      <c r="M24" s="24"/>
      <c r="N24" s="30"/>
      <c r="O24" s="24"/>
      <c r="P24" s="30"/>
      <c r="Q24" s="24"/>
      <c r="R24" s="30"/>
      <c r="S24" s="24"/>
      <c r="T24" s="24"/>
      <c r="U24" s="24"/>
      <c r="V24" s="30"/>
      <c r="W24" s="24"/>
      <c r="X24" s="24"/>
      <c r="Y24" s="24"/>
    </row>
    <row r="25" spans="1:25" s="3" customFormat="1" ht="18.5" x14ac:dyDescent="0.45">
      <c r="A25" s="11" t="s">
        <v>24</v>
      </c>
      <c r="B25" s="47"/>
      <c r="C25" s="47"/>
      <c r="D25" s="48"/>
      <c r="E25" s="26"/>
      <c r="F25" s="22">
        <f t="shared" si="9"/>
        <v>0</v>
      </c>
      <c r="G25" s="48"/>
      <c r="H25" s="48"/>
      <c r="I25" s="22">
        <f t="shared" si="10"/>
        <v>0</v>
      </c>
      <c r="J25" s="5"/>
      <c r="K25" s="28"/>
      <c r="L25" s="28"/>
      <c r="M25" s="28"/>
      <c r="N25" s="30"/>
      <c r="O25" s="28"/>
      <c r="P25" s="30"/>
      <c r="Q25" s="28"/>
      <c r="R25" s="30"/>
      <c r="S25" s="28"/>
      <c r="T25" s="28"/>
      <c r="U25" s="29"/>
      <c r="V25" s="30"/>
      <c r="W25" s="29"/>
      <c r="X25" s="29"/>
      <c r="Y25" s="28"/>
    </row>
    <row r="26" spans="1:25" s="3" customFormat="1" ht="18.5" x14ac:dyDescent="0.45">
      <c r="A26" s="11" t="s">
        <v>25</v>
      </c>
      <c r="B26" s="47"/>
      <c r="C26" s="47"/>
      <c r="D26" s="48"/>
      <c r="E26" s="26"/>
      <c r="F26" s="22">
        <f t="shared" si="9"/>
        <v>0</v>
      </c>
      <c r="G26" s="48"/>
      <c r="H26" s="48"/>
      <c r="I26" s="22">
        <f t="shared" si="10"/>
        <v>0</v>
      </c>
      <c r="J26" s="5"/>
      <c r="K26" s="24"/>
      <c r="L26" s="24"/>
      <c r="M26" s="24"/>
      <c r="N26" s="30"/>
      <c r="O26" s="33"/>
      <c r="P26" s="30"/>
      <c r="Q26" s="24"/>
      <c r="R26" s="30"/>
      <c r="S26" s="24"/>
      <c r="T26" s="24"/>
      <c r="U26" s="24"/>
      <c r="V26" s="30"/>
      <c r="W26" s="24"/>
      <c r="X26" s="24"/>
      <c r="Y26" s="24"/>
    </row>
    <row r="27" spans="1:25" s="3" customFormat="1" ht="18.5" x14ac:dyDescent="0.45">
      <c r="A27" s="11" t="s">
        <v>37</v>
      </c>
      <c r="B27" s="47"/>
      <c r="C27" s="47"/>
      <c r="D27" s="48"/>
      <c r="E27" s="26"/>
      <c r="F27" s="22">
        <f t="shared" si="9"/>
        <v>0</v>
      </c>
      <c r="G27" s="48"/>
      <c r="H27" s="48"/>
      <c r="I27" s="22">
        <f t="shared" si="10"/>
        <v>0</v>
      </c>
      <c r="J27" s="5"/>
      <c r="K27" s="24"/>
      <c r="L27" s="24"/>
      <c r="M27" s="24"/>
      <c r="N27" s="30"/>
      <c r="O27" s="33"/>
      <c r="P27" s="30"/>
      <c r="Q27" s="24"/>
      <c r="R27" s="30"/>
      <c r="S27" s="24"/>
      <c r="T27" s="24"/>
      <c r="U27" s="24"/>
      <c r="V27" s="30"/>
      <c r="W27" s="24"/>
      <c r="X27" s="24"/>
      <c r="Y27" s="24"/>
    </row>
    <row r="28" spans="1:25" s="16" customFormat="1" ht="19" thickBot="1" x14ac:dyDescent="0.5">
      <c r="A28" s="13" t="s">
        <v>17</v>
      </c>
      <c r="B28" s="14">
        <f t="shared" ref="B28:I28" si="11">SUM(B19:B27)</f>
        <v>0</v>
      </c>
      <c r="C28" s="14">
        <f t="shared" si="11"/>
        <v>0</v>
      </c>
      <c r="D28" s="14">
        <f t="shared" si="11"/>
        <v>0</v>
      </c>
      <c r="E28" s="39"/>
      <c r="F28" s="14">
        <f t="shared" si="11"/>
        <v>0</v>
      </c>
      <c r="G28" s="14">
        <f t="shared" si="11"/>
        <v>0</v>
      </c>
      <c r="H28" s="14">
        <f t="shared" si="11"/>
        <v>0</v>
      </c>
      <c r="I28" s="14">
        <f t="shared" si="11"/>
        <v>0</v>
      </c>
      <c r="J28" s="15">
        <f>SUM(J23:J27)</f>
        <v>0</v>
      </c>
      <c r="K28" s="31"/>
      <c r="L28" s="31"/>
      <c r="M28" s="31"/>
      <c r="N28" s="32"/>
      <c r="O28" s="31"/>
      <c r="P28" s="32"/>
      <c r="Q28" s="31"/>
      <c r="R28" s="32"/>
      <c r="S28" s="31"/>
      <c r="T28" s="31"/>
      <c r="U28" s="31"/>
      <c r="V28" s="32"/>
      <c r="W28" s="31"/>
      <c r="X28" s="31"/>
      <c r="Y28" s="31"/>
    </row>
    <row r="29" spans="1:25" ht="15" thickBot="1" x14ac:dyDescent="0.4">
      <c r="B29"/>
      <c r="C29"/>
    </row>
    <row r="30" spans="1:25" s="4" customFormat="1" ht="18.5" x14ac:dyDescent="0.45">
      <c r="A30" s="20" t="s">
        <v>20</v>
      </c>
      <c r="B30" s="6" t="s">
        <v>19</v>
      </c>
      <c r="C30" s="6" t="s">
        <v>18</v>
      </c>
      <c r="D30" s="6" t="s">
        <v>45</v>
      </c>
      <c r="E30" s="6" t="s">
        <v>43</v>
      </c>
      <c r="F30" s="7" t="s">
        <v>44</v>
      </c>
      <c r="G30" s="6" t="s">
        <v>13</v>
      </c>
      <c r="H30" s="6" t="s">
        <v>14</v>
      </c>
      <c r="I30" s="7" t="s">
        <v>15</v>
      </c>
      <c r="J30" s="6" t="s">
        <v>9</v>
      </c>
      <c r="K30" s="7" t="s">
        <v>16</v>
      </c>
      <c r="L30" s="28"/>
      <c r="M30" s="28"/>
      <c r="N30" s="28"/>
      <c r="O30" s="28"/>
      <c r="P30" s="28"/>
      <c r="Q30" s="28"/>
      <c r="R30" s="28"/>
      <c r="S30" s="28"/>
      <c r="T30" s="28"/>
      <c r="U30" s="29"/>
      <c r="V30" s="29"/>
      <c r="W30" s="29"/>
      <c r="X30" s="29"/>
      <c r="Y30" s="28"/>
    </row>
    <row r="31" spans="1:25" s="3" customFormat="1" ht="18.5" x14ac:dyDescent="0.45">
      <c r="A31" s="11" t="s">
        <v>47</v>
      </c>
      <c r="B31" s="81"/>
      <c r="C31" s="81"/>
      <c r="D31" s="82"/>
      <c r="E31" s="82"/>
      <c r="F31" s="22">
        <f t="shared" ref="F31:F37" si="12">SUM(D31:E31)</f>
        <v>0</v>
      </c>
      <c r="G31" s="82"/>
      <c r="H31" s="48"/>
      <c r="I31" s="22">
        <f t="shared" ref="I31:I37" si="13">SUM(G31:H31)</f>
        <v>0</v>
      </c>
      <c r="J31" s="5"/>
      <c r="K31" s="41">
        <f>I31</f>
        <v>0</v>
      </c>
      <c r="L31" s="24"/>
      <c r="M31" s="24"/>
      <c r="N31" s="30"/>
      <c r="O31" s="24"/>
      <c r="P31" s="30"/>
      <c r="Q31" s="24"/>
      <c r="R31" s="30"/>
      <c r="S31" s="24"/>
      <c r="T31" s="24"/>
      <c r="U31" s="24"/>
      <c r="V31" s="30"/>
      <c r="W31" s="24"/>
      <c r="X31" s="24"/>
      <c r="Y31" s="24"/>
    </row>
    <row r="32" spans="1:25" s="3" customFormat="1" ht="18.5" x14ac:dyDescent="0.45">
      <c r="A32" s="11" t="s">
        <v>36</v>
      </c>
      <c r="B32" s="81"/>
      <c r="C32" s="81"/>
      <c r="D32" s="82"/>
      <c r="E32" s="82"/>
      <c r="F32" s="22">
        <f t="shared" si="12"/>
        <v>0</v>
      </c>
      <c r="G32" s="82"/>
      <c r="H32" s="48"/>
      <c r="I32" s="22">
        <f t="shared" si="13"/>
        <v>0</v>
      </c>
      <c r="J32" s="5"/>
      <c r="K32" s="41">
        <f t="shared" ref="K32:K37" si="14">I32</f>
        <v>0</v>
      </c>
      <c r="L32" s="24"/>
      <c r="M32" s="24"/>
      <c r="N32" s="30"/>
      <c r="O32" s="24"/>
      <c r="P32" s="30"/>
      <c r="Q32" s="24"/>
      <c r="R32" s="30"/>
      <c r="S32" s="24"/>
      <c r="T32" s="24"/>
      <c r="U32" s="24"/>
      <c r="V32" s="30"/>
      <c r="W32" s="24"/>
      <c r="X32" s="24"/>
      <c r="Y32" s="24"/>
    </row>
    <row r="33" spans="1:25" s="3" customFormat="1" ht="18.5" x14ac:dyDescent="0.45">
      <c r="A33" s="11" t="s">
        <v>30</v>
      </c>
      <c r="B33" s="47"/>
      <c r="C33" s="47"/>
      <c r="D33" s="48"/>
      <c r="E33" s="48"/>
      <c r="F33" s="22">
        <f t="shared" si="12"/>
        <v>0</v>
      </c>
      <c r="G33" s="48"/>
      <c r="H33" s="48"/>
      <c r="I33" s="22">
        <f t="shared" si="13"/>
        <v>0</v>
      </c>
      <c r="J33" s="5"/>
      <c r="K33" s="41">
        <f t="shared" si="14"/>
        <v>0</v>
      </c>
      <c r="L33" s="24"/>
      <c r="M33" s="24"/>
      <c r="N33" s="30"/>
      <c r="O33" s="24"/>
      <c r="P33" s="30"/>
      <c r="Q33" s="24"/>
      <c r="R33" s="30"/>
      <c r="S33" s="24"/>
      <c r="T33" s="24"/>
      <c r="U33" s="24"/>
      <c r="V33" s="30"/>
      <c r="W33" s="24"/>
      <c r="X33" s="24"/>
      <c r="Y33" s="24"/>
    </row>
    <row r="34" spans="1:25" s="3" customFormat="1" ht="18.5" x14ac:dyDescent="0.45">
      <c r="A34" s="11" t="s">
        <v>28</v>
      </c>
      <c r="B34" s="47"/>
      <c r="C34" s="47"/>
      <c r="D34" s="48"/>
      <c r="E34" s="48"/>
      <c r="F34" s="22">
        <f t="shared" si="12"/>
        <v>0</v>
      </c>
      <c r="G34" s="48"/>
      <c r="H34" s="48"/>
      <c r="I34" s="22">
        <f t="shared" si="13"/>
        <v>0</v>
      </c>
      <c r="J34" s="5"/>
      <c r="K34" s="41">
        <f t="shared" si="14"/>
        <v>0</v>
      </c>
      <c r="L34" s="24"/>
      <c r="M34" s="24"/>
      <c r="N34" s="30"/>
      <c r="O34" s="24"/>
      <c r="P34" s="30"/>
      <c r="Q34" s="24"/>
      <c r="R34" s="30"/>
      <c r="S34" s="24"/>
      <c r="T34" s="24"/>
      <c r="U34" s="24"/>
      <c r="V34" s="30"/>
      <c r="W34" s="24"/>
      <c r="X34" s="24"/>
      <c r="Y34" s="24"/>
    </row>
    <row r="35" spans="1:25" s="3" customFormat="1" ht="18.5" x14ac:dyDescent="0.45">
      <c r="A35" s="11" t="s">
        <v>31</v>
      </c>
      <c r="B35" s="47"/>
      <c r="C35" s="47"/>
      <c r="D35" s="48"/>
      <c r="E35" s="48"/>
      <c r="F35" s="22">
        <f t="shared" si="12"/>
        <v>0</v>
      </c>
      <c r="G35" s="48"/>
      <c r="H35" s="48"/>
      <c r="I35" s="22">
        <f t="shared" si="13"/>
        <v>0</v>
      </c>
      <c r="J35" s="5"/>
      <c r="K35" s="41">
        <f t="shared" si="14"/>
        <v>0</v>
      </c>
      <c r="L35" s="24"/>
      <c r="M35" s="24"/>
      <c r="N35" s="30"/>
      <c r="O35" s="24"/>
      <c r="P35" s="30"/>
      <c r="Q35" s="24"/>
      <c r="R35" s="30"/>
      <c r="S35" s="24"/>
      <c r="T35" s="24"/>
      <c r="U35" s="24"/>
      <c r="V35" s="30"/>
      <c r="W35" s="24"/>
      <c r="X35" s="24"/>
      <c r="Y35" s="24"/>
    </row>
    <row r="36" spans="1:25" s="3" customFormat="1" ht="18.5" x14ac:dyDescent="0.45">
      <c r="A36" s="11" t="s">
        <v>29</v>
      </c>
      <c r="B36" s="47"/>
      <c r="C36" s="47"/>
      <c r="D36" s="48"/>
      <c r="E36" s="48"/>
      <c r="F36" s="22">
        <f t="shared" si="12"/>
        <v>0</v>
      </c>
      <c r="G36" s="48"/>
      <c r="H36" s="48"/>
      <c r="I36" s="22">
        <f t="shared" si="13"/>
        <v>0</v>
      </c>
      <c r="J36" s="5"/>
      <c r="K36" s="41">
        <f t="shared" si="14"/>
        <v>0</v>
      </c>
      <c r="L36" s="24"/>
      <c r="M36" s="24"/>
      <c r="N36" s="30"/>
      <c r="O36" s="24"/>
      <c r="P36" s="30"/>
      <c r="Q36" s="24"/>
      <c r="R36" s="30"/>
      <c r="S36" s="24"/>
      <c r="T36" s="24"/>
      <c r="U36" s="24"/>
      <c r="V36" s="30"/>
      <c r="W36" s="24"/>
      <c r="X36" s="24"/>
      <c r="Y36" s="24"/>
    </row>
    <row r="37" spans="1:25" s="3" customFormat="1" ht="18.5" x14ac:dyDescent="0.45">
      <c r="A37" s="11" t="s">
        <v>32</v>
      </c>
      <c r="B37" s="47"/>
      <c r="C37" s="47"/>
      <c r="D37" s="48"/>
      <c r="E37" s="48"/>
      <c r="F37" s="22">
        <f t="shared" si="12"/>
        <v>0</v>
      </c>
      <c r="G37" s="48"/>
      <c r="H37" s="48"/>
      <c r="I37" s="22">
        <f t="shared" si="13"/>
        <v>0</v>
      </c>
      <c r="J37" s="5"/>
      <c r="K37" s="41">
        <f t="shared" si="14"/>
        <v>0</v>
      </c>
      <c r="L37" s="24"/>
      <c r="M37" s="24"/>
      <c r="N37" s="30"/>
      <c r="O37" s="24"/>
      <c r="P37" s="30"/>
      <c r="Q37" s="24"/>
      <c r="R37" s="30"/>
      <c r="S37" s="24"/>
      <c r="T37" s="24"/>
      <c r="U37" s="24"/>
      <c r="V37" s="30"/>
      <c r="W37" s="24"/>
      <c r="X37" s="24"/>
      <c r="Y37" s="24"/>
    </row>
    <row r="38" spans="1:25" s="16" customFormat="1" ht="19" thickBot="1" x14ac:dyDescent="0.5">
      <c r="A38" s="13" t="s">
        <v>17</v>
      </c>
      <c r="B38" s="14">
        <f>SUM(B29:B37)</f>
        <v>0</v>
      </c>
      <c r="C38" s="14">
        <f t="shared" ref="C38:K38" si="15">SUM(C31:C37)</f>
        <v>0</v>
      </c>
      <c r="D38" s="15">
        <f>SUM(D31:D37)</f>
        <v>0</v>
      </c>
      <c r="E38" s="15">
        <f>SUM(E31:E37)</f>
        <v>0</v>
      </c>
      <c r="F38" s="15">
        <f>SUM(F31:F37)</f>
        <v>0</v>
      </c>
      <c r="G38" s="15">
        <f t="shared" si="15"/>
        <v>0</v>
      </c>
      <c r="H38" s="15">
        <f t="shared" si="15"/>
        <v>0</v>
      </c>
      <c r="I38" s="15">
        <f t="shared" si="15"/>
        <v>0</v>
      </c>
      <c r="J38" s="15">
        <f t="shared" si="15"/>
        <v>0</v>
      </c>
      <c r="K38" s="15">
        <f t="shared" si="15"/>
        <v>0</v>
      </c>
      <c r="L38" s="31"/>
      <c r="M38" s="31"/>
      <c r="N38" s="32"/>
      <c r="O38" s="31"/>
      <c r="P38" s="32"/>
      <c r="Q38" s="31"/>
      <c r="R38" s="32"/>
      <c r="S38" s="31"/>
      <c r="T38" s="31"/>
      <c r="U38" s="31"/>
      <c r="V38" s="32"/>
      <c r="W38" s="31"/>
      <c r="X38" s="31"/>
      <c r="Y38" s="31"/>
    </row>
    <row r="39" spans="1:25" ht="15" thickBot="1" x14ac:dyDescent="0.4"/>
    <row r="40" spans="1:25" s="4" customFormat="1" ht="18.5" x14ac:dyDescent="0.45">
      <c r="A40" s="20" t="s">
        <v>38</v>
      </c>
      <c r="B40" s="6" t="s">
        <v>19</v>
      </c>
      <c r="C40" s="6" t="s">
        <v>18</v>
      </c>
      <c r="D40" s="6" t="s">
        <v>12</v>
      </c>
      <c r="E40" s="40"/>
      <c r="F40" s="7" t="s">
        <v>44</v>
      </c>
      <c r="G40" s="6" t="s">
        <v>13</v>
      </c>
      <c r="H40" s="6" t="s">
        <v>14</v>
      </c>
      <c r="I40" s="7" t="s">
        <v>15</v>
      </c>
      <c r="J40" s="6" t="s">
        <v>9</v>
      </c>
      <c r="K40" s="7" t="s">
        <v>16</v>
      </c>
      <c r="L40" s="28"/>
      <c r="M40" s="28"/>
      <c r="N40" s="28"/>
      <c r="O40" s="28"/>
      <c r="P40" s="28"/>
      <c r="Q40" s="28"/>
      <c r="R40" s="28"/>
      <c r="S40" s="28"/>
      <c r="T40" s="28"/>
      <c r="U40" s="29"/>
      <c r="V40" s="29"/>
      <c r="W40" s="29"/>
      <c r="X40" s="29"/>
      <c r="Y40" s="28"/>
    </row>
    <row r="41" spans="1:25" s="3" customFormat="1" ht="18.5" x14ac:dyDescent="0.45">
      <c r="A41" s="49" t="s">
        <v>48</v>
      </c>
      <c r="B41" s="47"/>
      <c r="C41" s="47"/>
      <c r="D41" s="48"/>
      <c r="E41" s="27"/>
      <c r="F41" s="22">
        <f t="shared" ref="F41:F50" si="16">SUM(D41:E41)</f>
        <v>0</v>
      </c>
      <c r="G41" s="48"/>
      <c r="H41" s="48"/>
      <c r="I41" s="22">
        <f t="shared" ref="I41:I50" si="17">SUM(G41:H41)</f>
        <v>0</v>
      </c>
      <c r="J41" s="5"/>
      <c r="K41" s="41">
        <f t="shared" ref="K41:K50" si="18">I41</f>
        <v>0</v>
      </c>
      <c r="L41" s="24"/>
      <c r="M41" s="24"/>
      <c r="N41" s="30"/>
      <c r="O41" s="24"/>
      <c r="P41" s="30"/>
      <c r="Q41" s="24"/>
      <c r="R41" s="30"/>
      <c r="S41" s="24"/>
      <c r="T41" s="24"/>
      <c r="U41" s="24"/>
      <c r="V41" s="30"/>
      <c r="W41" s="24"/>
      <c r="X41" s="24"/>
      <c r="Y41" s="24"/>
    </row>
    <row r="42" spans="1:25" s="3" customFormat="1" ht="18.5" x14ac:dyDescent="0.45">
      <c r="A42" s="49" t="s">
        <v>48</v>
      </c>
      <c r="B42" s="47"/>
      <c r="C42" s="47"/>
      <c r="D42" s="48"/>
      <c r="E42" s="26"/>
      <c r="F42" s="22">
        <f t="shared" si="16"/>
        <v>0</v>
      </c>
      <c r="G42" s="48"/>
      <c r="H42" s="48"/>
      <c r="I42" s="22">
        <f t="shared" si="17"/>
        <v>0</v>
      </c>
      <c r="J42" s="5"/>
      <c r="K42" s="41">
        <f t="shared" si="18"/>
        <v>0</v>
      </c>
      <c r="L42" s="24"/>
      <c r="M42" s="24"/>
      <c r="N42" s="30"/>
      <c r="O42" s="24"/>
      <c r="P42" s="30"/>
      <c r="Q42" s="24"/>
      <c r="R42" s="30"/>
      <c r="S42" s="24"/>
      <c r="T42" s="24"/>
      <c r="U42" s="24"/>
      <c r="V42" s="30"/>
      <c r="W42" s="24"/>
      <c r="X42" s="24"/>
      <c r="Y42" s="24"/>
    </row>
    <row r="43" spans="1:25" s="3" customFormat="1" ht="18.5" x14ac:dyDescent="0.45">
      <c r="A43" s="49" t="s">
        <v>48</v>
      </c>
      <c r="B43" s="47"/>
      <c r="C43" s="47"/>
      <c r="D43" s="48"/>
      <c r="E43" s="26"/>
      <c r="F43" s="22">
        <f t="shared" si="16"/>
        <v>0</v>
      </c>
      <c r="G43" s="48"/>
      <c r="H43" s="48"/>
      <c r="I43" s="22">
        <f t="shared" si="17"/>
        <v>0</v>
      </c>
      <c r="J43" s="5"/>
      <c r="K43" s="41">
        <f t="shared" si="18"/>
        <v>0</v>
      </c>
      <c r="L43" s="24"/>
      <c r="M43" s="24"/>
      <c r="N43" s="30"/>
      <c r="O43" s="24"/>
      <c r="P43" s="30"/>
      <c r="Q43" s="24"/>
      <c r="R43" s="30"/>
      <c r="S43" s="24"/>
      <c r="T43" s="24"/>
      <c r="U43" s="24"/>
      <c r="V43" s="30"/>
      <c r="W43" s="24"/>
      <c r="X43" s="24"/>
      <c r="Y43" s="24"/>
    </row>
    <row r="44" spans="1:25" s="3" customFormat="1" ht="18.5" x14ac:dyDescent="0.45">
      <c r="A44" s="49" t="s">
        <v>48</v>
      </c>
      <c r="B44" s="47"/>
      <c r="C44" s="47"/>
      <c r="D44" s="48"/>
      <c r="E44" s="26"/>
      <c r="F44" s="22">
        <f t="shared" si="16"/>
        <v>0</v>
      </c>
      <c r="G44" s="48"/>
      <c r="H44" s="48"/>
      <c r="I44" s="22">
        <f t="shared" si="17"/>
        <v>0</v>
      </c>
      <c r="J44" s="5"/>
      <c r="K44" s="41">
        <f t="shared" si="18"/>
        <v>0</v>
      </c>
      <c r="L44" s="24"/>
      <c r="M44" s="24"/>
      <c r="N44" s="30"/>
      <c r="O44" s="24"/>
      <c r="P44" s="30"/>
      <c r="Q44" s="24"/>
      <c r="R44" s="30"/>
      <c r="S44" s="24"/>
      <c r="T44" s="24"/>
      <c r="U44" s="24"/>
      <c r="V44" s="30"/>
      <c r="W44" s="24"/>
      <c r="X44" s="24"/>
      <c r="Y44" s="24"/>
    </row>
    <row r="45" spans="1:25" s="3" customFormat="1" ht="18.5" x14ac:dyDescent="0.45">
      <c r="A45" s="49" t="s">
        <v>48</v>
      </c>
      <c r="B45" s="47"/>
      <c r="C45" s="47"/>
      <c r="D45" s="48"/>
      <c r="E45" s="26"/>
      <c r="F45" s="22">
        <f t="shared" si="16"/>
        <v>0</v>
      </c>
      <c r="G45" s="48"/>
      <c r="H45" s="48"/>
      <c r="I45" s="22">
        <f t="shared" si="17"/>
        <v>0</v>
      </c>
      <c r="J45" s="5"/>
      <c r="K45" s="41">
        <f t="shared" si="18"/>
        <v>0</v>
      </c>
      <c r="L45" s="24"/>
      <c r="M45" s="24"/>
      <c r="N45" s="30"/>
      <c r="O45" s="24"/>
      <c r="P45" s="30"/>
      <c r="Q45" s="24"/>
      <c r="R45" s="30"/>
      <c r="S45" s="24"/>
      <c r="T45" s="24"/>
      <c r="U45" s="24"/>
      <c r="V45" s="30"/>
      <c r="W45" s="24"/>
      <c r="X45" s="24"/>
      <c r="Y45" s="24"/>
    </row>
    <row r="46" spans="1:25" s="3" customFormat="1" ht="18.5" x14ac:dyDescent="0.45">
      <c r="A46" s="49" t="s">
        <v>48</v>
      </c>
      <c r="B46" s="47"/>
      <c r="C46" s="47"/>
      <c r="D46" s="48"/>
      <c r="E46" s="26"/>
      <c r="F46" s="22">
        <f t="shared" si="16"/>
        <v>0</v>
      </c>
      <c r="G46" s="48"/>
      <c r="H46" s="48"/>
      <c r="I46" s="22">
        <f t="shared" si="17"/>
        <v>0</v>
      </c>
      <c r="J46" s="5"/>
      <c r="K46" s="41">
        <f t="shared" si="18"/>
        <v>0</v>
      </c>
      <c r="L46" s="24"/>
      <c r="M46" s="24"/>
      <c r="N46" s="30"/>
      <c r="O46" s="24"/>
      <c r="P46" s="30"/>
      <c r="Q46" s="24"/>
      <c r="R46" s="30"/>
      <c r="S46" s="24"/>
      <c r="T46" s="24"/>
      <c r="U46" s="24"/>
      <c r="V46" s="30"/>
      <c r="W46" s="24"/>
      <c r="X46" s="24"/>
      <c r="Y46" s="24"/>
    </row>
    <row r="47" spans="1:25" s="3" customFormat="1" ht="18.5" x14ac:dyDescent="0.45">
      <c r="A47" s="49" t="s">
        <v>48</v>
      </c>
      <c r="B47" s="47"/>
      <c r="C47" s="47"/>
      <c r="D47" s="48"/>
      <c r="E47" s="26"/>
      <c r="F47" s="22">
        <f t="shared" si="16"/>
        <v>0</v>
      </c>
      <c r="G47" s="48"/>
      <c r="H47" s="48"/>
      <c r="I47" s="22">
        <f t="shared" si="17"/>
        <v>0</v>
      </c>
      <c r="J47" s="5"/>
      <c r="K47" s="41">
        <f t="shared" si="18"/>
        <v>0</v>
      </c>
      <c r="L47" s="24"/>
      <c r="M47" s="24"/>
      <c r="N47" s="30"/>
      <c r="O47" s="24"/>
      <c r="P47" s="30"/>
      <c r="Q47" s="24"/>
      <c r="R47" s="30"/>
      <c r="S47" s="24"/>
      <c r="T47" s="24"/>
      <c r="U47" s="24"/>
      <c r="V47" s="30"/>
      <c r="W47" s="24"/>
      <c r="X47" s="24"/>
      <c r="Y47" s="24"/>
    </row>
    <row r="48" spans="1:25" s="3" customFormat="1" ht="18.5" x14ac:dyDescent="0.45">
      <c r="A48" s="49" t="s">
        <v>48</v>
      </c>
      <c r="B48" s="47"/>
      <c r="C48" s="47"/>
      <c r="D48" s="48"/>
      <c r="E48" s="26"/>
      <c r="F48" s="22">
        <f t="shared" si="16"/>
        <v>0</v>
      </c>
      <c r="G48" s="48"/>
      <c r="H48" s="48"/>
      <c r="I48" s="22">
        <f t="shared" si="17"/>
        <v>0</v>
      </c>
      <c r="J48" s="5"/>
      <c r="K48" s="41">
        <f t="shared" si="18"/>
        <v>0</v>
      </c>
      <c r="L48" s="24"/>
      <c r="M48" s="24"/>
      <c r="N48" s="30"/>
      <c r="O48" s="24"/>
      <c r="P48" s="30"/>
      <c r="Q48" s="24"/>
      <c r="R48" s="30"/>
      <c r="S48" s="24"/>
      <c r="T48" s="24"/>
      <c r="U48" s="24"/>
      <c r="V48" s="30"/>
      <c r="W48" s="24"/>
      <c r="X48" s="24"/>
      <c r="Y48" s="24"/>
    </row>
    <row r="49" spans="1:25" s="3" customFormat="1" ht="18.5" x14ac:dyDescent="0.45">
      <c r="A49" s="49" t="s">
        <v>48</v>
      </c>
      <c r="B49" s="47"/>
      <c r="C49" s="47"/>
      <c r="D49" s="48"/>
      <c r="E49" s="26"/>
      <c r="F49" s="22">
        <f t="shared" si="16"/>
        <v>0</v>
      </c>
      <c r="G49" s="48"/>
      <c r="H49" s="48"/>
      <c r="I49" s="22">
        <f t="shared" si="17"/>
        <v>0</v>
      </c>
      <c r="J49" s="5"/>
      <c r="K49" s="41">
        <f t="shared" si="18"/>
        <v>0</v>
      </c>
      <c r="L49" s="24"/>
      <c r="M49" s="24"/>
      <c r="N49" s="30"/>
      <c r="O49" s="24"/>
      <c r="P49" s="30"/>
      <c r="Q49" s="24"/>
      <c r="R49" s="30"/>
      <c r="S49" s="24"/>
      <c r="T49" s="24"/>
      <c r="U49" s="24"/>
      <c r="V49" s="30"/>
      <c r="W49" s="24"/>
      <c r="X49" s="24"/>
      <c r="Y49" s="24"/>
    </row>
    <row r="50" spans="1:25" s="3" customFormat="1" ht="18.5" x14ac:dyDescent="0.45">
      <c r="A50" s="49" t="s">
        <v>48</v>
      </c>
      <c r="B50" s="47"/>
      <c r="C50" s="47"/>
      <c r="D50" s="48"/>
      <c r="E50" s="26"/>
      <c r="F50" s="22">
        <f t="shared" si="16"/>
        <v>0</v>
      </c>
      <c r="G50" s="48"/>
      <c r="H50" s="48"/>
      <c r="I50" s="22">
        <f t="shared" si="17"/>
        <v>0</v>
      </c>
      <c r="J50" s="5"/>
      <c r="K50" s="41">
        <f t="shared" si="18"/>
        <v>0</v>
      </c>
      <c r="L50" s="24"/>
      <c r="M50" s="24"/>
      <c r="N50" s="30"/>
      <c r="O50" s="24"/>
      <c r="P50" s="30"/>
      <c r="Q50" s="24"/>
      <c r="R50" s="30"/>
      <c r="S50" s="24"/>
      <c r="T50" s="24"/>
      <c r="U50" s="24"/>
      <c r="V50" s="30"/>
      <c r="W50" s="24"/>
      <c r="X50" s="24"/>
      <c r="Y50" s="24"/>
    </row>
    <row r="51" spans="1:25" s="16" customFormat="1" ht="19" thickBot="1" x14ac:dyDescent="0.5">
      <c r="A51" s="13" t="s">
        <v>17</v>
      </c>
      <c r="B51" s="14">
        <f t="shared" ref="B51:I51" si="19">SUM(B41:B50)</f>
        <v>0</v>
      </c>
      <c r="C51" s="14">
        <f t="shared" si="19"/>
        <v>0</v>
      </c>
      <c r="D51" s="14">
        <f t="shared" si="19"/>
        <v>0</v>
      </c>
      <c r="E51" s="39"/>
      <c r="F51" s="14">
        <f t="shared" si="19"/>
        <v>0</v>
      </c>
      <c r="G51" s="15">
        <f t="shared" si="19"/>
        <v>0</v>
      </c>
      <c r="H51" s="15">
        <f t="shared" si="19"/>
        <v>0</v>
      </c>
      <c r="I51" s="15">
        <f t="shared" si="19"/>
        <v>0</v>
      </c>
      <c r="J51" s="15"/>
      <c r="K51" s="15">
        <f>SUM(K41:K50)</f>
        <v>0</v>
      </c>
      <c r="L51" s="31"/>
      <c r="M51" s="31"/>
      <c r="N51" s="32"/>
      <c r="O51" s="31"/>
      <c r="P51" s="32"/>
      <c r="Q51" s="31"/>
      <c r="R51" s="32"/>
      <c r="S51" s="31"/>
      <c r="T51" s="31"/>
      <c r="U51" s="31"/>
      <c r="V51" s="32"/>
      <c r="W51" s="31"/>
      <c r="X51" s="31"/>
      <c r="Y51" s="31"/>
    </row>
    <row r="53" spans="1:25" s="16" customFormat="1" ht="19" thickBot="1" x14ac:dyDescent="0.5">
      <c r="A53" s="17" t="s">
        <v>46</v>
      </c>
      <c r="B53" s="18">
        <f t="shared" ref="B53:I53" si="20">SUM(B16,B28,B38,B51)</f>
        <v>0</v>
      </c>
      <c r="C53" s="18">
        <f t="shared" si="20"/>
        <v>0</v>
      </c>
      <c r="D53" s="18">
        <f t="shared" si="20"/>
        <v>0</v>
      </c>
      <c r="E53" s="18">
        <f t="shared" si="20"/>
        <v>0</v>
      </c>
      <c r="F53" s="18">
        <f t="shared" si="20"/>
        <v>0</v>
      </c>
      <c r="G53" s="18">
        <f t="shared" si="20"/>
        <v>0</v>
      </c>
      <c r="H53" s="18">
        <f t="shared" si="20"/>
        <v>0</v>
      </c>
      <c r="I53" s="18">
        <f t="shared" si="20"/>
        <v>0</v>
      </c>
      <c r="J53" s="18" t="e">
        <f t="shared" ref="J53" si="21">SUM(#REF!,#REF!,J12)</f>
        <v>#REF!</v>
      </c>
      <c r="K53" s="18">
        <f>SUM(K16,K28,K38,K51)</f>
        <v>0</v>
      </c>
      <c r="L53" s="45" t="e">
        <f>K53/I53</f>
        <v>#DIV/0!</v>
      </c>
      <c r="M53" s="31"/>
      <c r="N53" s="34"/>
      <c r="O53" s="31"/>
      <c r="P53" s="34"/>
      <c r="Q53" s="31"/>
      <c r="R53" s="32"/>
      <c r="S53" s="31"/>
      <c r="T53" s="31"/>
      <c r="U53" s="31"/>
      <c r="V53" s="34"/>
      <c r="W53" s="31"/>
      <c r="X53" s="31"/>
      <c r="Y53" s="31"/>
    </row>
    <row r="54" spans="1:25" ht="15" thickBot="1" x14ac:dyDescent="0.4"/>
    <row r="55" spans="1:25" s="4" customFormat="1" ht="18.5" x14ac:dyDescent="0.45">
      <c r="A55" s="25" t="s">
        <v>1</v>
      </c>
      <c r="B55" s="6" t="s">
        <v>19</v>
      </c>
      <c r="C55" s="6" t="s">
        <v>18</v>
      </c>
      <c r="D55" s="6" t="s">
        <v>12</v>
      </c>
      <c r="E55" s="6" t="s">
        <v>43</v>
      </c>
      <c r="F55" s="7" t="s">
        <v>44</v>
      </c>
      <c r="G55" s="6" t="s">
        <v>13</v>
      </c>
      <c r="H55" s="6" t="s">
        <v>14</v>
      </c>
      <c r="I55" s="7" t="s">
        <v>15</v>
      </c>
      <c r="J55" s="6" t="s">
        <v>9</v>
      </c>
      <c r="K55" s="6" t="s">
        <v>16</v>
      </c>
      <c r="L55" s="7" t="s">
        <v>4</v>
      </c>
      <c r="M55" s="6" t="s">
        <v>11</v>
      </c>
      <c r="N55" s="7" t="s">
        <v>5</v>
      </c>
      <c r="O55" s="6" t="s">
        <v>0</v>
      </c>
      <c r="P55" s="7" t="s">
        <v>7</v>
      </c>
      <c r="Q55" s="6" t="s">
        <v>1</v>
      </c>
      <c r="R55" s="7" t="s">
        <v>6</v>
      </c>
      <c r="S55" s="6" t="s">
        <v>2</v>
      </c>
      <c r="T55" s="6" t="s">
        <v>3</v>
      </c>
      <c r="U55" s="8">
        <v>0.35</v>
      </c>
      <c r="V55" s="9" t="s">
        <v>8</v>
      </c>
      <c r="W55" s="8">
        <v>0.42</v>
      </c>
      <c r="X55" s="8">
        <v>0.5</v>
      </c>
      <c r="Y55" s="10" t="s">
        <v>10</v>
      </c>
    </row>
    <row r="56" spans="1:25" s="3" customFormat="1" ht="18.5" x14ac:dyDescent="0.45">
      <c r="A56" s="49" t="s">
        <v>39</v>
      </c>
      <c r="B56" s="47"/>
      <c r="C56" s="47"/>
      <c r="D56" s="48"/>
      <c r="E56" s="48"/>
      <c r="F56" s="22">
        <f t="shared" ref="F56:F65" si="22">SUM(D56:E56)</f>
        <v>0</v>
      </c>
      <c r="G56" s="48"/>
      <c r="H56" s="48"/>
      <c r="I56" s="22">
        <f t="shared" ref="I56:I65" si="23">SUM(G56:H56)</f>
        <v>0</v>
      </c>
      <c r="J56" s="5"/>
      <c r="K56" s="48"/>
      <c r="L56" s="43" t="e">
        <f>K56/I56</f>
        <v>#DIV/0!</v>
      </c>
      <c r="M56" s="48"/>
      <c r="N56" s="44" t="e">
        <f t="shared" ref="N56:N64" si="24">M56/I56</f>
        <v>#DIV/0!</v>
      </c>
      <c r="O56" s="82"/>
      <c r="P56" s="44" t="e">
        <f>O56/M56</f>
        <v>#DIV/0!</v>
      </c>
      <c r="Q56" s="82"/>
      <c r="R56" s="44" t="e">
        <f t="shared" ref="R56:R65" si="25">Q56/O56</f>
        <v>#DIV/0!</v>
      </c>
      <c r="S56" s="82"/>
      <c r="T56" s="82"/>
      <c r="U56" s="83"/>
      <c r="V56" s="44" t="e">
        <f>U56/O56</f>
        <v>#DIV/0!</v>
      </c>
      <c r="W56" s="83"/>
      <c r="X56" s="83"/>
      <c r="Y56" s="84"/>
    </row>
    <row r="57" spans="1:25" s="3" customFormat="1" ht="18.5" x14ac:dyDescent="0.45">
      <c r="A57" s="49" t="s">
        <v>40</v>
      </c>
      <c r="B57" s="47"/>
      <c r="C57" s="47"/>
      <c r="D57" s="48"/>
      <c r="E57" s="48"/>
      <c r="F57" s="22">
        <f t="shared" si="22"/>
        <v>0</v>
      </c>
      <c r="G57" s="48"/>
      <c r="H57" s="48"/>
      <c r="I57" s="22">
        <f t="shared" si="23"/>
        <v>0</v>
      </c>
      <c r="J57" s="5"/>
      <c r="K57" s="48"/>
      <c r="L57" s="43" t="e">
        <f t="shared" ref="L57:L64" si="26">K57/I57</f>
        <v>#DIV/0!</v>
      </c>
      <c r="M57" s="48"/>
      <c r="N57" s="44" t="e">
        <f t="shared" si="24"/>
        <v>#DIV/0!</v>
      </c>
      <c r="O57" s="82"/>
      <c r="P57" s="44" t="e">
        <f t="shared" ref="P57:P65" si="27">O57/M57</f>
        <v>#DIV/0!</v>
      </c>
      <c r="Q57" s="82"/>
      <c r="R57" s="44" t="e">
        <f t="shared" si="25"/>
        <v>#DIV/0!</v>
      </c>
      <c r="S57" s="82"/>
      <c r="T57" s="82"/>
      <c r="U57" s="83"/>
      <c r="V57" s="44" t="e">
        <f t="shared" ref="V57:V64" si="28">U57/O57</f>
        <v>#DIV/0!</v>
      </c>
      <c r="W57" s="83"/>
      <c r="X57" s="83"/>
      <c r="Y57" s="84"/>
    </row>
    <row r="58" spans="1:25" s="3" customFormat="1" ht="18.5" x14ac:dyDescent="0.45">
      <c r="A58" s="49" t="s">
        <v>49</v>
      </c>
      <c r="B58" s="47"/>
      <c r="C58" s="47"/>
      <c r="D58" s="48"/>
      <c r="E58" s="48"/>
      <c r="F58" s="22">
        <f t="shared" si="22"/>
        <v>0</v>
      </c>
      <c r="G58" s="48"/>
      <c r="H58" s="48"/>
      <c r="I58" s="22">
        <f t="shared" si="23"/>
        <v>0</v>
      </c>
      <c r="J58" s="5"/>
      <c r="K58" s="48"/>
      <c r="L58" s="43" t="e">
        <f t="shared" si="26"/>
        <v>#DIV/0!</v>
      </c>
      <c r="M58" s="48"/>
      <c r="N58" s="44" t="e">
        <f t="shared" si="24"/>
        <v>#DIV/0!</v>
      </c>
      <c r="O58" s="82"/>
      <c r="P58" s="44" t="e">
        <f t="shared" si="27"/>
        <v>#DIV/0!</v>
      </c>
      <c r="Q58" s="82"/>
      <c r="R58" s="44" t="e">
        <f t="shared" si="25"/>
        <v>#DIV/0!</v>
      </c>
      <c r="S58" s="82"/>
      <c r="T58" s="82"/>
      <c r="U58" s="83"/>
      <c r="V58" s="44" t="e">
        <f t="shared" si="28"/>
        <v>#DIV/0!</v>
      </c>
      <c r="W58" s="83"/>
      <c r="X58" s="83"/>
      <c r="Y58" s="84"/>
    </row>
    <row r="59" spans="1:25" s="3" customFormat="1" ht="18.5" x14ac:dyDescent="0.45">
      <c r="A59" s="49" t="s">
        <v>50</v>
      </c>
      <c r="B59" s="47"/>
      <c r="C59" s="47"/>
      <c r="D59" s="48"/>
      <c r="E59" s="48"/>
      <c r="F59" s="22">
        <f t="shared" si="22"/>
        <v>0</v>
      </c>
      <c r="G59" s="48"/>
      <c r="H59" s="48"/>
      <c r="I59" s="22">
        <f t="shared" si="23"/>
        <v>0</v>
      </c>
      <c r="J59" s="5"/>
      <c r="K59" s="48"/>
      <c r="L59" s="43" t="e">
        <f t="shared" si="26"/>
        <v>#DIV/0!</v>
      </c>
      <c r="M59" s="48"/>
      <c r="N59" s="44" t="e">
        <f t="shared" si="24"/>
        <v>#DIV/0!</v>
      </c>
      <c r="O59" s="82"/>
      <c r="P59" s="44" t="e">
        <f t="shared" si="27"/>
        <v>#DIV/0!</v>
      </c>
      <c r="Q59" s="82"/>
      <c r="R59" s="44" t="e">
        <f t="shared" si="25"/>
        <v>#DIV/0!</v>
      </c>
      <c r="S59" s="82"/>
      <c r="T59" s="82"/>
      <c r="U59" s="83"/>
      <c r="V59" s="44" t="e">
        <f t="shared" si="28"/>
        <v>#DIV/0!</v>
      </c>
      <c r="W59" s="83"/>
      <c r="X59" s="83"/>
      <c r="Y59" s="84"/>
    </row>
    <row r="60" spans="1:25" s="3" customFormat="1" ht="18.5" x14ac:dyDescent="0.45">
      <c r="A60" s="49" t="s">
        <v>51</v>
      </c>
      <c r="B60" s="47"/>
      <c r="C60" s="47"/>
      <c r="D60" s="48"/>
      <c r="E60" s="48"/>
      <c r="F60" s="22">
        <f t="shared" si="22"/>
        <v>0</v>
      </c>
      <c r="G60" s="48"/>
      <c r="H60" s="48"/>
      <c r="I60" s="22">
        <f t="shared" si="23"/>
        <v>0</v>
      </c>
      <c r="J60" s="5"/>
      <c r="K60" s="48"/>
      <c r="L60" s="43" t="e">
        <f t="shared" si="26"/>
        <v>#DIV/0!</v>
      </c>
      <c r="M60" s="48"/>
      <c r="N60" s="44" t="e">
        <f t="shared" si="24"/>
        <v>#DIV/0!</v>
      </c>
      <c r="O60" s="82"/>
      <c r="P60" s="44" t="e">
        <f t="shared" si="27"/>
        <v>#DIV/0!</v>
      </c>
      <c r="Q60" s="82"/>
      <c r="R60" s="44" t="e">
        <f t="shared" si="25"/>
        <v>#DIV/0!</v>
      </c>
      <c r="S60" s="82"/>
      <c r="T60" s="82"/>
      <c r="U60" s="83"/>
      <c r="V60" s="44" t="e">
        <f t="shared" si="28"/>
        <v>#DIV/0!</v>
      </c>
      <c r="W60" s="83"/>
      <c r="X60" s="83"/>
      <c r="Y60" s="84"/>
    </row>
    <row r="61" spans="1:25" s="3" customFormat="1" ht="18.5" x14ac:dyDescent="0.45">
      <c r="A61" s="49" t="s">
        <v>52</v>
      </c>
      <c r="B61" s="47"/>
      <c r="C61" s="47"/>
      <c r="D61" s="48"/>
      <c r="E61" s="48"/>
      <c r="F61" s="22">
        <f t="shared" si="22"/>
        <v>0</v>
      </c>
      <c r="G61" s="48"/>
      <c r="H61" s="48"/>
      <c r="I61" s="22">
        <f t="shared" si="23"/>
        <v>0</v>
      </c>
      <c r="J61" s="5"/>
      <c r="K61" s="48"/>
      <c r="L61" s="43" t="e">
        <f t="shared" si="26"/>
        <v>#DIV/0!</v>
      </c>
      <c r="M61" s="48"/>
      <c r="N61" s="44" t="e">
        <f t="shared" si="24"/>
        <v>#DIV/0!</v>
      </c>
      <c r="O61" s="82"/>
      <c r="P61" s="44" t="e">
        <f t="shared" si="27"/>
        <v>#DIV/0!</v>
      </c>
      <c r="Q61" s="82"/>
      <c r="R61" s="44" t="e">
        <f t="shared" si="25"/>
        <v>#DIV/0!</v>
      </c>
      <c r="S61" s="82"/>
      <c r="T61" s="82"/>
      <c r="U61" s="83"/>
      <c r="V61" s="44" t="e">
        <f t="shared" si="28"/>
        <v>#DIV/0!</v>
      </c>
      <c r="W61" s="83"/>
      <c r="X61" s="83"/>
      <c r="Y61" s="84"/>
    </row>
    <row r="62" spans="1:25" s="3" customFormat="1" ht="18.5" x14ac:dyDescent="0.45">
      <c r="A62" s="49" t="s">
        <v>53</v>
      </c>
      <c r="B62" s="47"/>
      <c r="C62" s="47"/>
      <c r="D62" s="48"/>
      <c r="E62" s="48"/>
      <c r="F62" s="22">
        <f t="shared" si="22"/>
        <v>0</v>
      </c>
      <c r="G62" s="48"/>
      <c r="H62" s="48"/>
      <c r="I62" s="22">
        <f t="shared" si="23"/>
        <v>0</v>
      </c>
      <c r="J62" s="5"/>
      <c r="K62" s="48"/>
      <c r="L62" s="43" t="e">
        <f t="shared" si="26"/>
        <v>#DIV/0!</v>
      </c>
      <c r="M62" s="48"/>
      <c r="N62" s="44" t="e">
        <f t="shared" si="24"/>
        <v>#DIV/0!</v>
      </c>
      <c r="O62" s="82"/>
      <c r="P62" s="44" t="e">
        <f t="shared" si="27"/>
        <v>#DIV/0!</v>
      </c>
      <c r="Q62" s="82"/>
      <c r="R62" s="44" t="e">
        <f t="shared" si="25"/>
        <v>#DIV/0!</v>
      </c>
      <c r="S62" s="82"/>
      <c r="T62" s="82"/>
      <c r="U62" s="83"/>
      <c r="V62" s="44" t="e">
        <f t="shared" si="28"/>
        <v>#DIV/0!</v>
      </c>
      <c r="W62" s="83"/>
      <c r="X62" s="83"/>
      <c r="Y62" s="84"/>
    </row>
    <row r="63" spans="1:25" s="3" customFormat="1" ht="18.5" x14ac:dyDescent="0.45">
      <c r="A63" s="49" t="s">
        <v>54</v>
      </c>
      <c r="B63" s="47"/>
      <c r="C63" s="47"/>
      <c r="D63" s="48"/>
      <c r="E63" s="48"/>
      <c r="F63" s="22">
        <f t="shared" si="22"/>
        <v>0</v>
      </c>
      <c r="G63" s="48"/>
      <c r="H63" s="48"/>
      <c r="I63" s="22">
        <f t="shared" si="23"/>
        <v>0</v>
      </c>
      <c r="J63" s="5"/>
      <c r="K63" s="48"/>
      <c r="L63" s="43" t="e">
        <f t="shared" si="26"/>
        <v>#DIV/0!</v>
      </c>
      <c r="M63" s="48"/>
      <c r="N63" s="44" t="e">
        <f t="shared" si="24"/>
        <v>#DIV/0!</v>
      </c>
      <c r="O63" s="82"/>
      <c r="P63" s="44" t="e">
        <f t="shared" si="27"/>
        <v>#DIV/0!</v>
      </c>
      <c r="Q63" s="82"/>
      <c r="R63" s="44" t="e">
        <f t="shared" si="25"/>
        <v>#DIV/0!</v>
      </c>
      <c r="S63" s="82"/>
      <c r="T63" s="82"/>
      <c r="U63" s="83"/>
      <c r="V63" s="44" t="e">
        <f t="shared" si="28"/>
        <v>#DIV/0!</v>
      </c>
      <c r="W63" s="83"/>
      <c r="X63" s="83"/>
      <c r="Y63" s="84"/>
    </row>
    <row r="64" spans="1:25" s="3" customFormat="1" ht="18.5" x14ac:dyDescent="0.45">
      <c r="A64" s="49" t="s">
        <v>55</v>
      </c>
      <c r="B64" s="47"/>
      <c r="C64" s="47"/>
      <c r="D64" s="48"/>
      <c r="E64" s="48"/>
      <c r="F64" s="22">
        <f t="shared" si="22"/>
        <v>0</v>
      </c>
      <c r="G64" s="48"/>
      <c r="H64" s="48"/>
      <c r="I64" s="22">
        <f t="shared" si="23"/>
        <v>0</v>
      </c>
      <c r="J64" s="5"/>
      <c r="K64" s="48"/>
      <c r="L64" s="43" t="e">
        <f t="shared" si="26"/>
        <v>#DIV/0!</v>
      </c>
      <c r="M64" s="48"/>
      <c r="N64" s="44" t="e">
        <f t="shared" si="24"/>
        <v>#DIV/0!</v>
      </c>
      <c r="O64" s="82"/>
      <c r="P64" s="44" t="e">
        <f t="shared" si="27"/>
        <v>#DIV/0!</v>
      </c>
      <c r="Q64" s="82"/>
      <c r="R64" s="44" t="e">
        <f t="shared" si="25"/>
        <v>#DIV/0!</v>
      </c>
      <c r="S64" s="82"/>
      <c r="T64" s="82"/>
      <c r="U64" s="83"/>
      <c r="V64" s="44" t="e">
        <f t="shared" si="28"/>
        <v>#DIV/0!</v>
      </c>
      <c r="W64" s="83"/>
      <c r="X64" s="83"/>
      <c r="Y64" s="84"/>
    </row>
    <row r="65" spans="1:25" s="3" customFormat="1" ht="18.5" x14ac:dyDescent="0.45">
      <c r="A65" s="49" t="s">
        <v>56</v>
      </c>
      <c r="B65" s="47"/>
      <c r="C65" s="47"/>
      <c r="D65" s="48"/>
      <c r="E65" s="48"/>
      <c r="F65" s="22">
        <f t="shared" si="22"/>
        <v>0</v>
      </c>
      <c r="G65" s="48"/>
      <c r="H65" s="48"/>
      <c r="I65" s="22">
        <f t="shared" si="23"/>
        <v>0</v>
      </c>
      <c r="J65" s="5"/>
      <c r="K65" s="48"/>
      <c r="L65" s="43" t="e">
        <f>K65/I65</f>
        <v>#DIV/0!</v>
      </c>
      <c r="M65" s="48"/>
      <c r="N65" s="44" t="e">
        <f>M65/I65</f>
        <v>#DIV/0!</v>
      </c>
      <c r="O65" s="82"/>
      <c r="P65" s="44" t="e">
        <f t="shared" si="27"/>
        <v>#DIV/0!</v>
      </c>
      <c r="Q65" s="82"/>
      <c r="R65" s="44" t="e">
        <f t="shared" si="25"/>
        <v>#DIV/0!</v>
      </c>
      <c r="S65" s="82"/>
      <c r="T65" s="82"/>
      <c r="U65" s="83"/>
      <c r="V65" s="44" t="e">
        <f>U65/O65</f>
        <v>#DIV/0!</v>
      </c>
      <c r="W65" s="83"/>
      <c r="X65" s="83"/>
      <c r="Y65" s="84"/>
    </row>
    <row r="66" spans="1:25" s="16" customFormat="1" ht="19" thickBot="1" x14ac:dyDescent="0.5">
      <c r="A66" s="17" t="s">
        <v>41</v>
      </c>
      <c r="B66" s="18">
        <f t="shared" ref="B66:I66" si="29">SUM(B56:B65)</f>
        <v>0</v>
      </c>
      <c r="C66" s="18">
        <f t="shared" si="29"/>
        <v>0</v>
      </c>
      <c r="D66" s="18">
        <f t="shared" si="29"/>
        <v>0</v>
      </c>
      <c r="E66" s="18">
        <f t="shared" si="29"/>
        <v>0</v>
      </c>
      <c r="F66" s="18">
        <f t="shared" si="29"/>
        <v>0</v>
      </c>
      <c r="G66" s="18">
        <f t="shared" si="29"/>
        <v>0</v>
      </c>
      <c r="H66" s="18">
        <f t="shared" si="29"/>
        <v>0</v>
      </c>
      <c r="I66" s="18">
        <f t="shared" si="29"/>
        <v>0</v>
      </c>
      <c r="J66" s="46"/>
      <c r="K66" s="18">
        <f>SUM(K56:K65)</f>
        <v>0</v>
      </c>
      <c r="L66" s="18" t="e">
        <f>K66/I66</f>
        <v>#DIV/0!</v>
      </c>
      <c r="M66" s="18">
        <f>SUM(M56:M65)</f>
        <v>0</v>
      </c>
      <c r="N66" s="18" t="e">
        <f>M66/I66</f>
        <v>#DIV/0!</v>
      </c>
      <c r="O66" s="18">
        <f>SUM(O56:O65)</f>
        <v>0</v>
      </c>
      <c r="P66" s="18" t="e">
        <f>O66/M66</f>
        <v>#DIV/0!</v>
      </c>
      <c r="Q66" s="18">
        <f>SUM(Q56:Q65)</f>
        <v>0</v>
      </c>
      <c r="R66" s="18" t="e">
        <f>Q66/O66</f>
        <v>#DIV/0!</v>
      </c>
      <c r="S66" s="18">
        <f>SUM(S56:S65)</f>
        <v>0</v>
      </c>
      <c r="T66" s="18">
        <f>SUM(T56:T65)</f>
        <v>0</v>
      </c>
      <c r="U66" s="18">
        <f>SUM(U56:U65)</f>
        <v>0</v>
      </c>
      <c r="V66" s="18" t="e">
        <f>U66/O66</f>
        <v>#DIV/0!</v>
      </c>
      <c r="W66" s="18">
        <f>SUM(W56:W65)</f>
        <v>0</v>
      </c>
      <c r="X66" s="18">
        <f>SUM(X56:X65)</f>
        <v>0</v>
      </c>
      <c r="Y66" s="18">
        <f>SUM(Y56:Y65)</f>
        <v>0</v>
      </c>
    </row>
    <row r="68" spans="1:25" s="16" customFormat="1" ht="19" thickBot="1" x14ac:dyDescent="0.5">
      <c r="A68" s="17" t="s">
        <v>42</v>
      </c>
      <c r="B68" s="18">
        <f t="shared" ref="B68:I68" si="30">B53+B66</f>
        <v>0</v>
      </c>
      <c r="C68" s="18">
        <f t="shared" si="30"/>
        <v>0</v>
      </c>
      <c r="D68" s="18">
        <f t="shared" si="30"/>
        <v>0</v>
      </c>
      <c r="E68" s="18">
        <f t="shared" si="30"/>
        <v>0</v>
      </c>
      <c r="F68" s="18">
        <f t="shared" si="30"/>
        <v>0</v>
      </c>
      <c r="G68" s="18">
        <f t="shared" si="30"/>
        <v>0</v>
      </c>
      <c r="H68" s="18">
        <f t="shared" si="30"/>
        <v>0</v>
      </c>
      <c r="I68" s="18">
        <f t="shared" si="30"/>
        <v>0</v>
      </c>
      <c r="J68" s="18" t="e">
        <f>J53+#REF!</f>
        <v>#REF!</v>
      </c>
      <c r="K68" s="18">
        <f>K53+K66</f>
        <v>0</v>
      </c>
      <c r="L68" s="45" t="e">
        <f>K68/I68</f>
        <v>#DIV/0!</v>
      </c>
      <c r="M68" s="31"/>
      <c r="N68" s="34"/>
      <c r="O68" s="31"/>
      <c r="P68" s="34"/>
      <c r="Q68" s="31"/>
      <c r="R68" s="32"/>
      <c r="S68" s="31"/>
      <c r="T68" s="31"/>
      <c r="U68" s="31"/>
      <c r="V68" s="34"/>
      <c r="W68" s="31"/>
      <c r="X68" s="31"/>
      <c r="Y68" s="31"/>
    </row>
  </sheetData>
  <sheetProtection algorithmName="SHA-512" hashValue="7uwbf6V/ROXgHRbOBuhZmz1vlb8FGVQw4noZO1GY7371Ad6VJnR74bvNsHXAkuu8n2cLtIg8OuJfyJjW76SLEA==" saltValue="MTYyF9KjqqmVOE8LNWlFUg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5B169-909B-4D68-BFA2-A94A4B265385}">
  <sheetPr codeName="Blad10"/>
  <dimension ref="A4:Y68"/>
  <sheetViews>
    <sheetView zoomScale="70" zoomScaleNormal="70" workbookViewId="0">
      <selection activeCell="A5" sqref="A5:XFD5"/>
    </sheetView>
  </sheetViews>
  <sheetFormatPr defaultColWidth="8.81640625" defaultRowHeight="14.5" x14ac:dyDescent="0.35"/>
  <cols>
    <col min="1" max="1" width="55.81640625" customWidth="1"/>
    <col min="2" max="3" width="20.7265625" style="1" customWidth="1"/>
    <col min="4" max="6" width="20.7265625" customWidth="1"/>
    <col min="7" max="8" width="28.90625" customWidth="1"/>
    <col min="9" max="9" width="27.453125" customWidth="1"/>
    <col min="10" max="10" width="23.6328125" hidden="1" customWidth="1"/>
    <col min="11" max="11" width="15.453125" customWidth="1"/>
    <col min="12" max="12" width="22.1796875" customWidth="1"/>
    <col min="13" max="13" width="16.6328125" customWidth="1"/>
    <col min="14" max="14" width="23.08984375" customWidth="1"/>
    <col min="15" max="15" width="29.08984375" customWidth="1"/>
    <col min="16" max="16" width="23.08984375" customWidth="1"/>
    <col min="17" max="17" width="16.08984375" customWidth="1"/>
    <col min="18" max="18" width="21.81640625" customWidth="1"/>
    <col min="19" max="19" width="19.453125" customWidth="1"/>
    <col min="20" max="20" width="16.36328125" customWidth="1"/>
    <col min="21" max="21" width="15" customWidth="1"/>
    <col min="22" max="22" width="21.81640625" customWidth="1"/>
    <col min="23" max="23" width="11.6328125" customWidth="1"/>
    <col min="24" max="24" width="13.36328125" customWidth="1"/>
    <col min="25" max="25" width="11.36328125" customWidth="1"/>
  </cols>
  <sheetData>
    <row r="4" spans="1:25" s="2" customFormat="1" ht="26" x14ac:dyDescent="0.6">
      <c r="A4" s="50" t="s">
        <v>79</v>
      </c>
      <c r="B4" s="12"/>
      <c r="C4" s="12"/>
    </row>
    <row r="5" spans="1:25" s="2" customFormat="1" ht="26" x14ac:dyDescent="0.6">
      <c r="A5" s="51" t="str">
        <f>Jan!A5</f>
        <v xml:space="preserve">NAAM: </v>
      </c>
      <c r="B5" s="12"/>
      <c r="C5" s="12"/>
      <c r="G5" s="77" t="s">
        <v>92</v>
      </c>
      <c r="M5" s="77" t="s">
        <v>93</v>
      </c>
      <c r="Q5" s="77" t="s">
        <v>94</v>
      </c>
      <c r="X5" s="77" t="s">
        <v>95</v>
      </c>
    </row>
    <row r="6" spans="1:25" ht="15" thickBot="1" x14ac:dyDescent="0.4">
      <c r="K6" s="1" t="s">
        <v>57</v>
      </c>
    </row>
    <row r="7" spans="1:25" s="4" customFormat="1" ht="18.5" x14ac:dyDescent="0.45">
      <c r="A7" s="38"/>
      <c r="B7" s="6" t="s">
        <v>19</v>
      </c>
      <c r="C7" s="6" t="s">
        <v>18</v>
      </c>
      <c r="D7" s="6" t="s">
        <v>45</v>
      </c>
      <c r="E7" s="6" t="s">
        <v>43</v>
      </c>
      <c r="F7" s="7" t="s">
        <v>44</v>
      </c>
      <c r="G7" s="6" t="s">
        <v>13</v>
      </c>
      <c r="H7" s="6" t="s">
        <v>14</v>
      </c>
      <c r="I7" s="7" t="s">
        <v>15</v>
      </c>
      <c r="J7" s="6" t="s">
        <v>9</v>
      </c>
      <c r="K7" s="7" t="s">
        <v>16</v>
      </c>
      <c r="L7" s="7" t="s">
        <v>4</v>
      </c>
      <c r="M7" s="6" t="s">
        <v>11</v>
      </c>
      <c r="N7" s="7" t="s">
        <v>5</v>
      </c>
      <c r="O7" s="6" t="s">
        <v>0</v>
      </c>
      <c r="P7" s="7" t="s">
        <v>7</v>
      </c>
      <c r="Q7" s="6" t="s">
        <v>1</v>
      </c>
      <c r="R7" s="7" t="s">
        <v>6</v>
      </c>
      <c r="S7" s="6" t="s">
        <v>2</v>
      </c>
      <c r="T7" s="6" t="s">
        <v>3</v>
      </c>
      <c r="U7" s="8">
        <v>0.35</v>
      </c>
      <c r="V7" s="9" t="s">
        <v>8</v>
      </c>
      <c r="W7" s="8">
        <v>0.42</v>
      </c>
      <c r="X7" s="8">
        <v>0.5</v>
      </c>
      <c r="Y7" s="10" t="s">
        <v>10</v>
      </c>
    </row>
    <row r="8" spans="1:25" s="16" customFormat="1" ht="18.5" x14ac:dyDescent="0.45">
      <c r="A8" s="35" t="s">
        <v>46</v>
      </c>
      <c r="B8" s="42">
        <f t="shared" ref="B8:I8" si="0">B53</f>
        <v>0</v>
      </c>
      <c r="C8" s="42">
        <f t="shared" si="0"/>
        <v>0</v>
      </c>
      <c r="D8" s="42">
        <f t="shared" si="0"/>
        <v>0</v>
      </c>
      <c r="E8" s="42">
        <f t="shared" si="0"/>
        <v>0</v>
      </c>
      <c r="F8" s="42">
        <f t="shared" si="0"/>
        <v>0</v>
      </c>
      <c r="G8" s="42">
        <f t="shared" si="0"/>
        <v>0</v>
      </c>
      <c r="H8" s="42">
        <f t="shared" si="0"/>
        <v>0</v>
      </c>
      <c r="I8" s="42">
        <f t="shared" si="0"/>
        <v>0</v>
      </c>
      <c r="J8" s="42"/>
      <c r="K8" s="42">
        <f>K53</f>
        <v>0</v>
      </c>
      <c r="L8" s="43" t="e">
        <f>K8/I8</f>
        <v>#DIV/0!</v>
      </c>
      <c r="M8" s="48"/>
      <c r="N8" s="44" t="e">
        <f>M8/I8</f>
        <v>#DIV/0!</v>
      </c>
      <c r="O8" s="82"/>
      <c r="P8" s="44" t="e">
        <f t="shared" ref="P8:P10" si="1">O8/M8</f>
        <v>#DIV/0!</v>
      </c>
      <c r="Q8" s="82"/>
      <c r="R8" s="44" t="e">
        <f>Q8/O8</f>
        <v>#DIV/0!</v>
      </c>
      <c r="S8" s="82"/>
      <c r="T8" s="82"/>
      <c r="U8" s="83"/>
      <c r="V8" s="44" t="e">
        <f>U8/O8</f>
        <v>#DIV/0!</v>
      </c>
      <c r="W8" s="83"/>
      <c r="X8" s="83"/>
      <c r="Y8" s="84"/>
    </row>
    <row r="9" spans="1:25" s="16" customFormat="1" ht="18.5" x14ac:dyDescent="0.45">
      <c r="A9" s="35" t="s">
        <v>41</v>
      </c>
      <c r="B9" s="42">
        <f t="shared" ref="B9:I9" si="2">B66</f>
        <v>0</v>
      </c>
      <c r="C9" s="42">
        <f t="shared" si="2"/>
        <v>0</v>
      </c>
      <c r="D9" s="42">
        <f t="shared" si="2"/>
        <v>0</v>
      </c>
      <c r="E9" s="42">
        <f t="shared" si="2"/>
        <v>0</v>
      </c>
      <c r="F9" s="42">
        <f t="shared" si="2"/>
        <v>0</v>
      </c>
      <c r="G9" s="42">
        <f t="shared" si="2"/>
        <v>0</v>
      </c>
      <c r="H9" s="42">
        <f t="shared" si="2"/>
        <v>0</v>
      </c>
      <c r="I9" s="42">
        <f t="shared" si="2"/>
        <v>0</v>
      </c>
      <c r="J9" s="42" t="e">
        <f>#REF!</f>
        <v>#REF!</v>
      </c>
      <c r="K9" s="42">
        <f>K66</f>
        <v>0</v>
      </c>
      <c r="L9" s="43" t="e">
        <f>K9/I9</f>
        <v>#DIV/0!</v>
      </c>
      <c r="M9" s="42">
        <f>M66</f>
        <v>0</v>
      </c>
      <c r="N9" s="44" t="e">
        <f t="shared" ref="N9" si="3">M9/I9</f>
        <v>#DIV/0!</v>
      </c>
      <c r="O9" s="42">
        <f>O66</f>
        <v>0</v>
      </c>
      <c r="P9" s="44" t="e">
        <f>O9/M9</f>
        <v>#DIV/0!</v>
      </c>
      <c r="Q9" s="42">
        <f>Q66</f>
        <v>0</v>
      </c>
      <c r="R9" s="44" t="e">
        <f t="shared" ref="R9:R10" si="4">Q9/O9</f>
        <v>#DIV/0!</v>
      </c>
      <c r="S9" s="42">
        <f>S66</f>
        <v>0</v>
      </c>
      <c r="T9" s="42">
        <f>T66</f>
        <v>0</v>
      </c>
      <c r="U9" s="42">
        <f>U66</f>
        <v>0</v>
      </c>
      <c r="V9" s="44" t="e">
        <f>U9/O9</f>
        <v>#DIV/0!</v>
      </c>
      <c r="W9" s="42">
        <f>W66</f>
        <v>0</v>
      </c>
      <c r="X9" s="42">
        <f>X66</f>
        <v>0</v>
      </c>
      <c r="Y9" s="42">
        <f>Y66</f>
        <v>0</v>
      </c>
    </row>
    <row r="10" spans="1:25" s="16" customFormat="1" ht="18.5" x14ac:dyDescent="0.45">
      <c r="A10" s="35" t="s">
        <v>42</v>
      </c>
      <c r="B10" s="36">
        <f t="shared" ref="B10:I10" si="5">B8+B9</f>
        <v>0</v>
      </c>
      <c r="C10" s="36">
        <f t="shared" si="5"/>
        <v>0</v>
      </c>
      <c r="D10" s="36">
        <f t="shared" si="5"/>
        <v>0</v>
      </c>
      <c r="E10" s="36">
        <f t="shared" si="5"/>
        <v>0</v>
      </c>
      <c r="F10" s="36">
        <f t="shared" si="5"/>
        <v>0</v>
      </c>
      <c r="G10" s="36">
        <f t="shared" si="5"/>
        <v>0</v>
      </c>
      <c r="H10" s="36">
        <f t="shared" si="5"/>
        <v>0</v>
      </c>
      <c r="I10" s="36">
        <f t="shared" si="5"/>
        <v>0</v>
      </c>
      <c r="J10" s="36"/>
      <c r="K10" s="36">
        <f>K8+K9</f>
        <v>0</v>
      </c>
      <c r="L10" s="37" t="e">
        <f>K10/I10</f>
        <v>#DIV/0!</v>
      </c>
      <c r="M10" s="36">
        <f>M8+M9</f>
        <v>0</v>
      </c>
      <c r="N10" s="44" t="e">
        <f>M10/I10</f>
        <v>#DIV/0!</v>
      </c>
      <c r="O10" s="36">
        <f>O8+O9</f>
        <v>0</v>
      </c>
      <c r="P10" s="44" t="e">
        <f t="shared" si="1"/>
        <v>#DIV/0!</v>
      </c>
      <c r="Q10" s="36">
        <f>Q8+Q9</f>
        <v>0</v>
      </c>
      <c r="R10" s="44" t="e">
        <f t="shared" si="4"/>
        <v>#DIV/0!</v>
      </c>
      <c r="S10" s="36">
        <f>S8+S9</f>
        <v>0</v>
      </c>
      <c r="T10" s="36">
        <f>T8+T9</f>
        <v>0</v>
      </c>
      <c r="U10" s="36">
        <f>U8+U9</f>
        <v>0</v>
      </c>
      <c r="V10" s="44" t="e">
        <f t="shared" ref="V10" si="6">U10/O10</f>
        <v>#DIV/0!</v>
      </c>
      <c r="W10" s="36">
        <f>W8+W9</f>
        <v>0</v>
      </c>
      <c r="X10" s="36">
        <f>X8+X9</f>
        <v>0</v>
      </c>
      <c r="Y10" s="36">
        <f>Y8+Y9</f>
        <v>0</v>
      </c>
    </row>
    <row r="11" spans="1:25" ht="15" thickBot="1" x14ac:dyDescent="0.4"/>
    <row r="12" spans="1:25" s="4" customFormat="1" ht="18.5" x14ac:dyDescent="0.45">
      <c r="A12" s="19" t="s">
        <v>33</v>
      </c>
      <c r="B12" s="6" t="s">
        <v>19</v>
      </c>
      <c r="C12" s="6" t="s">
        <v>18</v>
      </c>
      <c r="D12" s="6" t="s">
        <v>45</v>
      </c>
      <c r="E12" s="6" t="s">
        <v>43</v>
      </c>
      <c r="F12" s="7" t="s">
        <v>44</v>
      </c>
      <c r="G12" s="6" t="s">
        <v>13</v>
      </c>
      <c r="H12" s="6" t="s">
        <v>14</v>
      </c>
      <c r="I12" s="7" t="s">
        <v>15</v>
      </c>
      <c r="J12" s="6" t="s">
        <v>9</v>
      </c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9"/>
      <c r="V12" s="29"/>
      <c r="W12" s="29"/>
      <c r="X12" s="29"/>
      <c r="Y12" s="28"/>
    </row>
    <row r="13" spans="1:25" s="4" customFormat="1" ht="18.5" x14ac:dyDescent="0.45">
      <c r="A13" s="23" t="s">
        <v>27</v>
      </c>
      <c r="B13" s="81"/>
      <c r="C13" s="81"/>
      <c r="D13" s="82"/>
      <c r="E13" s="82"/>
      <c r="F13" s="22">
        <f>SUM(D13:E13)</f>
        <v>0</v>
      </c>
      <c r="G13" s="82"/>
      <c r="H13" s="82"/>
      <c r="I13" s="22">
        <f>SUM(G13:H13)</f>
        <v>0</v>
      </c>
      <c r="J13" s="21"/>
      <c r="K13" s="28"/>
      <c r="L13" s="28"/>
      <c r="M13" s="28"/>
      <c r="N13" s="30"/>
      <c r="O13" s="28"/>
      <c r="P13" s="30"/>
      <c r="Q13" s="28"/>
      <c r="R13" s="30"/>
      <c r="S13" s="28"/>
      <c r="T13" s="28"/>
      <c r="U13" s="29"/>
      <c r="V13" s="30"/>
      <c r="W13" s="29"/>
      <c r="X13" s="29"/>
      <c r="Y13" s="28"/>
    </row>
    <row r="14" spans="1:25" s="4" customFormat="1" ht="18.5" x14ac:dyDescent="0.45">
      <c r="A14" s="23" t="s">
        <v>26</v>
      </c>
      <c r="B14" s="47"/>
      <c r="C14" s="47"/>
      <c r="D14" s="48"/>
      <c r="E14" s="82"/>
      <c r="F14" s="22">
        <f t="shared" ref="F14:F15" si="7">SUM(D14:E14)</f>
        <v>0</v>
      </c>
      <c r="G14" s="82"/>
      <c r="H14" s="82"/>
      <c r="I14" s="22">
        <f>SUM(G14:H14)</f>
        <v>0</v>
      </c>
      <c r="J14" s="21"/>
      <c r="K14" s="28"/>
      <c r="L14" s="28"/>
      <c r="M14" s="28"/>
      <c r="N14" s="30"/>
      <c r="O14" s="28"/>
      <c r="P14" s="30"/>
      <c r="Q14" s="28"/>
      <c r="R14" s="30"/>
      <c r="S14" s="28"/>
      <c r="T14" s="28"/>
      <c r="U14" s="29"/>
      <c r="V14" s="30"/>
      <c r="W14" s="29"/>
      <c r="X14" s="29"/>
      <c r="Y14" s="28"/>
    </row>
    <row r="15" spans="1:25" s="4" customFormat="1" ht="18.5" x14ac:dyDescent="0.45">
      <c r="A15" s="23" t="s">
        <v>35</v>
      </c>
      <c r="B15" s="81"/>
      <c r="C15" s="81"/>
      <c r="D15" s="82"/>
      <c r="E15" s="82"/>
      <c r="F15" s="22">
        <f t="shared" si="7"/>
        <v>0</v>
      </c>
      <c r="G15" s="82"/>
      <c r="H15" s="82"/>
      <c r="I15" s="22">
        <f>SUM(G15:H15)</f>
        <v>0</v>
      </c>
      <c r="J15" s="21"/>
      <c r="K15" s="28"/>
      <c r="L15" s="28"/>
      <c r="M15" s="28"/>
      <c r="N15" s="30"/>
      <c r="O15" s="28"/>
      <c r="P15" s="30"/>
      <c r="Q15" s="28"/>
      <c r="R15" s="30"/>
      <c r="S15" s="28"/>
      <c r="T15" s="28"/>
      <c r="U15" s="29"/>
      <c r="V15" s="30"/>
      <c r="W15" s="29"/>
      <c r="X15" s="29"/>
      <c r="Y15" s="28"/>
    </row>
    <row r="16" spans="1:25" s="16" customFormat="1" ht="19" thickBot="1" x14ac:dyDescent="0.5">
      <c r="A16" s="13" t="s">
        <v>17</v>
      </c>
      <c r="B16" s="14">
        <f>SUM(B13:B15)</f>
        <v>0</v>
      </c>
      <c r="C16" s="14">
        <f t="shared" ref="C16:J16" si="8">SUM(C13:C15)</f>
        <v>0</v>
      </c>
      <c r="D16" s="14">
        <f t="shared" si="8"/>
        <v>0</v>
      </c>
      <c r="E16" s="14">
        <f t="shared" si="8"/>
        <v>0</v>
      </c>
      <c r="F16" s="14">
        <f t="shared" si="8"/>
        <v>0</v>
      </c>
      <c r="G16" s="14">
        <f t="shared" si="8"/>
        <v>0</v>
      </c>
      <c r="H16" s="14">
        <f t="shared" si="8"/>
        <v>0</v>
      </c>
      <c r="I16" s="14">
        <f t="shared" si="8"/>
        <v>0</v>
      </c>
      <c r="J16" s="14">
        <f t="shared" si="8"/>
        <v>0</v>
      </c>
      <c r="K16" s="31"/>
      <c r="L16" s="31"/>
      <c r="M16" s="31"/>
      <c r="N16" s="32"/>
      <c r="O16" s="31"/>
      <c r="P16" s="32"/>
      <c r="Q16" s="31"/>
      <c r="R16" s="32"/>
      <c r="S16" s="31"/>
      <c r="T16" s="31"/>
      <c r="U16" s="31"/>
      <c r="V16" s="32"/>
      <c r="W16" s="31"/>
      <c r="X16" s="31"/>
      <c r="Y16" s="31"/>
    </row>
    <row r="17" spans="1:25" ht="15" thickBot="1" x14ac:dyDescent="0.4">
      <c r="B17"/>
      <c r="C17"/>
    </row>
    <row r="18" spans="1:25" s="4" customFormat="1" ht="18.5" x14ac:dyDescent="0.45">
      <c r="A18" s="19" t="s">
        <v>34</v>
      </c>
      <c r="B18" s="6" t="s">
        <v>19</v>
      </c>
      <c r="C18" s="6" t="s">
        <v>18</v>
      </c>
      <c r="D18" s="6" t="s">
        <v>45</v>
      </c>
      <c r="E18" s="40"/>
      <c r="F18" s="7" t="s">
        <v>44</v>
      </c>
      <c r="G18" s="6" t="s">
        <v>13</v>
      </c>
      <c r="H18" s="6" t="s">
        <v>14</v>
      </c>
      <c r="I18" s="7" t="s">
        <v>15</v>
      </c>
      <c r="J18" s="6" t="s">
        <v>9</v>
      </c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9"/>
      <c r="V18" s="29"/>
      <c r="W18" s="29"/>
      <c r="X18" s="29"/>
      <c r="Y18" s="28"/>
    </row>
    <row r="19" spans="1:25" s="3" customFormat="1" ht="18.5" x14ac:dyDescent="0.45">
      <c r="A19" s="11" t="s">
        <v>21</v>
      </c>
      <c r="B19" s="47"/>
      <c r="C19" s="47"/>
      <c r="D19" s="48"/>
      <c r="E19" s="27"/>
      <c r="F19" s="22">
        <f t="shared" ref="F19:F27" si="9">SUM(D19:E19)</f>
        <v>0</v>
      </c>
      <c r="G19" s="82"/>
      <c r="H19" s="48"/>
      <c r="I19" s="22">
        <f t="shared" ref="I19:I27" si="10">SUM(G19:H19)</f>
        <v>0</v>
      </c>
      <c r="J19" s="5"/>
      <c r="K19" s="24"/>
      <c r="L19" s="24"/>
      <c r="M19" s="24"/>
      <c r="N19" s="30"/>
      <c r="O19" s="24"/>
      <c r="P19" s="30"/>
      <c r="Q19" s="24"/>
      <c r="R19" s="30"/>
      <c r="S19" s="24"/>
      <c r="T19" s="24"/>
      <c r="U19" s="24"/>
      <c r="V19" s="30"/>
      <c r="W19" s="24"/>
      <c r="X19" s="24"/>
      <c r="Y19" s="24"/>
    </row>
    <row r="20" spans="1:25" s="3" customFormat="1" ht="18.5" x14ac:dyDescent="0.45">
      <c r="A20" s="11" t="s">
        <v>91</v>
      </c>
      <c r="B20" s="47"/>
      <c r="C20" s="47"/>
      <c r="D20" s="48"/>
      <c r="E20" s="26"/>
      <c r="F20" s="22">
        <f t="shared" si="9"/>
        <v>0</v>
      </c>
      <c r="G20" s="48"/>
      <c r="H20" s="48"/>
      <c r="I20" s="22">
        <f t="shared" si="10"/>
        <v>0</v>
      </c>
      <c r="J20" s="5"/>
      <c r="K20" s="24"/>
      <c r="L20" s="24"/>
      <c r="M20" s="24"/>
      <c r="N20" s="30"/>
      <c r="O20" s="24"/>
      <c r="P20" s="30"/>
      <c r="Q20" s="24"/>
      <c r="R20" s="30"/>
      <c r="S20" s="24"/>
      <c r="T20" s="24"/>
      <c r="U20" s="24"/>
      <c r="V20" s="30"/>
      <c r="W20" s="24"/>
      <c r="X20" s="24"/>
      <c r="Y20" s="24"/>
    </row>
    <row r="21" spans="1:25" s="3" customFormat="1" ht="18.5" x14ac:dyDescent="0.45">
      <c r="A21" s="11" t="s">
        <v>89</v>
      </c>
      <c r="B21" s="47"/>
      <c r="C21" s="47"/>
      <c r="D21" s="48"/>
      <c r="E21" s="26"/>
      <c r="F21" s="22">
        <f t="shared" si="9"/>
        <v>0</v>
      </c>
      <c r="G21" s="48"/>
      <c r="H21" s="48"/>
      <c r="I21" s="22">
        <f t="shared" si="10"/>
        <v>0</v>
      </c>
      <c r="J21" s="5"/>
      <c r="K21" s="24"/>
      <c r="L21" s="24"/>
      <c r="M21" s="24"/>
      <c r="N21" s="30"/>
      <c r="O21" s="24"/>
      <c r="P21" s="30"/>
      <c r="Q21" s="24"/>
      <c r="R21" s="30"/>
      <c r="S21" s="24"/>
      <c r="T21" s="24"/>
      <c r="U21" s="24"/>
      <c r="V21" s="30"/>
      <c r="W21" s="24"/>
      <c r="X21" s="24"/>
      <c r="Y21" s="24"/>
    </row>
    <row r="22" spans="1:25" s="3" customFormat="1" ht="18.5" x14ac:dyDescent="0.45">
      <c r="A22" s="11" t="s">
        <v>90</v>
      </c>
      <c r="B22" s="47"/>
      <c r="C22" s="47"/>
      <c r="D22" s="48"/>
      <c r="E22" s="26"/>
      <c r="F22" s="22">
        <f t="shared" si="9"/>
        <v>0</v>
      </c>
      <c r="G22" s="48"/>
      <c r="H22" s="48"/>
      <c r="I22" s="22">
        <f t="shared" si="10"/>
        <v>0</v>
      </c>
      <c r="J22" s="5"/>
      <c r="K22" s="24"/>
      <c r="L22" s="24"/>
      <c r="M22" s="24"/>
      <c r="N22" s="30"/>
      <c r="O22" s="24"/>
      <c r="P22" s="30"/>
      <c r="Q22" s="24"/>
      <c r="R22" s="30"/>
      <c r="S22" s="24"/>
      <c r="T22" s="24"/>
      <c r="U22" s="24"/>
      <c r="V22" s="30"/>
      <c r="W22" s="24"/>
      <c r="X22" s="24"/>
      <c r="Y22" s="24"/>
    </row>
    <row r="23" spans="1:25" s="3" customFormat="1" ht="18.5" x14ac:dyDescent="0.45">
      <c r="A23" s="11" t="s">
        <v>22</v>
      </c>
      <c r="B23" s="47"/>
      <c r="C23" s="47"/>
      <c r="D23" s="48"/>
      <c r="E23" s="26"/>
      <c r="F23" s="22">
        <f t="shared" si="9"/>
        <v>0</v>
      </c>
      <c r="G23" s="48"/>
      <c r="H23" s="48"/>
      <c r="I23" s="22">
        <f t="shared" si="10"/>
        <v>0</v>
      </c>
      <c r="J23" s="5"/>
      <c r="K23" s="24"/>
      <c r="L23" s="24"/>
      <c r="M23" s="24"/>
      <c r="N23" s="30"/>
      <c r="O23" s="24"/>
      <c r="P23" s="30"/>
      <c r="Q23" s="24"/>
      <c r="R23" s="30"/>
      <c r="S23" s="24"/>
      <c r="T23" s="24"/>
      <c r="U23" s="24"/>
      <c r="V23" s="30"/>
      <c r="W23" s="24"/>
      <c r="X23" s="24"/>
      <c r="Y23" s="24"/>
    </row>
    <row r="24" spans="1:25" s="3" customFormat="1" ht="18.5" x14ac:dyDescent="0.45">
      <c r="A24" s="11" t="s">
        <v>23</v>
      </c>
      <c r="B24" s="47"/>
      <c r="C24" s="47"/>
      <c r="D24" s="48"/>
      <c r="E24" s="26"/>
      <c r="F24" s="22">
        <f t="shared" si="9"/>
        <v>0</v>
      </c>
      <c r="G24" s="48"/>
      <c r="H24" s="48"/>
      <c r="I24" s="22">
        <f t="shared" si="10"/>
        <v>0</v>
      </c>
      <c r="J24" s="5"/>
      <c r="K24" s="24"/>
      <c r="L24" s="24"/>
      <c r="M24" s="24"/>
      <c r="N24" s="30"/>
      <c r="O24" s="24"/>
      <c r="P24" s="30"/>
      <c r="Q24" s="24"/>
      <c r="R24" s="30"/>
      <c r="S24" s="24"/>
      <c r="T24" s="24"/>
      <c r="U24" s="24"/>
      <c r="V24" s="30"/>
      <c r="W24" s="24"/>
      <c r="X24" s="24"/>
      <c r="Y24" s="24"/>
    </row>
    <row r="25" spans="1:25" s="3" customFormat="1" ht="18.5" x14ac:dyDescent="0.45">
      <c r="A25" s="11" t="s">
        <v>24</v>
      </c>
      <c r="B25" s="47"/>
      <c r="C25" s="47"/>
      <c r="D25" s="48"/>
      <c r="E25" s="26"/>
      <c r="F25" s="22">
        <f t="shared" si="9"/>
        <v>0</v>
      </c>
      <c r="G25" s="48"/>
      <c r="H25" s="48"/>
      <c r="I25" s="22">
        <f t="shared" si="10"/>
        <v>0</v>
      </c>
      <c r="J25" s="5"/>
      <c r="K25" s="28"/>
      <c r="L25" s="28"/>
      <c r="M25" s="28"/>
      <c r="N25" s="30"/>
      <c r="O25" s="28"/>
      <c r="P25" s="30"/>
      <c r="Q25" s="28"/>
      <c r="R25" s="30"/>
      <c r="S25" s="28"/>
      <c r="T25" s="28"/>
      <c r="U25" s="29"/>
      <c r="V25" s="30"/>
      <c r="W25" s="29"/>
      <c r="X25" s="29"/>
      <c r="Y25" s="28"/>
    </row>
    <row r="26" spans="1:25" s="3" customFormat="1" ht="18.5" x14ac:dyDescent="0.45">
      <c r="A26" s="11" t="s">
        <v>25</v>
      </c>
      <c r="B26" s="47"/>
      <c r="C26" s="47"/>
      <c r="D26" s="48"/>
      <c r="E26" s="26"/>
      <c r="F26" s="22">
        <f t="shared" si="9"/>
        <v>0</v>
      </c>
      <c r="G26" s="48"/>
      <c r="H26" s="48"/>
      <c r="I26" s="22">
        <f t="shared" si="10"/>
        <v>0</v>
      </c>
      <c r="J26" s="5"/>
      <c r="K26" s="24"/>
      <c r="L26" s="24"/>
      <c r="M26" s="24"/>
      <c r="N26" s="30"/>
      <c r="O26" s="33"/>
      <c r="P26" s="30"/>
      <c r="Q26" s="24"/>
      <c r="R26" s="30"/>
      <c r="S26" s="24"/>
      <c r="T26" s="24"/>
      <c r="U26" s="24"/>
      <c r="V26" s="30"/>
      <c r="W26" s="24"/>
      <c r="X26" s="24"/>
      <c r="Y26" s="24"/>
    </row>
    <row r="27" spans="1:25" s="3" customFormat="1" ht="18.5" x14ac:dyDescent="0.45">
      <c r="A27" s="11" t="s">
        <v>37</v>
      </c>
      <c r="B27" s="47"/>
      <c r="C27" s="47"/>
      <c r="D27" s="48"/>
      <c r="E27" s="26"/>
      <c r="F27" s="22">
        <f t="shared" si="9"/>
        <v>0</v>
      </c>
      <c r="G27" s="48"/>
      <c r="H27" s="48"/>
      <c r="I27" s="22">
        <f t="shared" si="10"/>
        <v>0</v>
      </c>
      <c r="J27" s="5"/>
      <c r="K27" s="24"/>
      <c r="L27" s="24"/>
      <c r="M27" s="24"/>
      <c r="N27" s="30"/>
      <c r="O27" s="33"/>
      <c r="P27" s="30"/>
      <c r="Q27" s="24"/>
      <c r="R27" s="30"/>
      <c r="S27" s="24"/>
      <c r="T27" s="24"/>
      <c r="U27" s="24"/>
      <c r="V27" s="30"/>
      <c r="W27" s="24"/>
      <c r="X27" s="24"/>
      <c r="Y27" s="24"/>
    </row>
    <row r="28" spans="1:25" s="16" customFormat="1" ht="19" thickBot="1" x14ac:dyDescent="0.5">
      <c r="A28" s="13" t="s">
        <v>17</v>
      </c>
      <c r="B28" s="14">
        <f t="shared" ref="B28:I28" si="11">SUM(B19:B27)</f>
        <v>0</v>
      </c>
      <c r="C28" s="14">
        <f t="shared" si="11"/>
        <v>0</v>
      </c>
      <c r="D28" s="14">
        <f t="shared" si="11"/>
        <v>0</v>
      </c>
      <c r="E28" s="39"/>
      <c r="F28" s="14">
        <f t="shared" si="11"/>
        <v>0</v>
      </c>
      <c r="G28" s="14">
        <f t="shared" si="11"/>
        <v>0</v>
      </c>
      <c r="H28" s="14">
        <f t="shared" si="11"/>
        <v>0</v>
      </c>
      <c r="I28" s="14">
        <f t="shared" si="11"/>
        <v>0</v>
      </c>
      <c r="J28" s="15">
        <f>SUM(J23:J27)</f>
        <v>0</v>
      </c>
      <c r="K28" s="31"/>
      <c r="L28" s="31"/>
      <c r="M28" s="31"/>
      <c r="N28" s="32"/>
      <c r="O28" s="31"/>
      <c r="P28" s="32"/>
      <c r="Q28" s="31"/>
      <c r="R28" s="32"/>
      <c r="S28" s="31"/>
      <c r="T28" s="31"/>
      <c r="U28" s="31"/>
      <c r="V28" s="32"/>
      <c r="W28" s="31"/>
      <c r="X28" s="31"/>
      <c r="Y28" s="31"/>
    </row>
    <row r="29" spans="1:25" ht="15" thickBot="1" x14ac:dyDescent="0.4">
      <c r="B29"/>
      <c r="C29"/>
    </row>
    <row r="30" spans="1:25" s="4" customFormat="1" ht="18.5" x14ac:dyDescent="0.45">
      <c r="A30" s="20" t="s">
        <v>20</v>
      </c>
      <c r="B30" s="6" t="s">
        <v>19</v>
      </c>
      <c r="C30" s="6" t="s">
        <v>18</v>
      </c>
      <c r="D30" s="6" t="s">
        <v>45</v>
      </c>
      <c r="E30" s="6" t="s">
        <v>43</v>
      </c>
      <c r="F30" s="7" t="s">
        <v>44</v>
      </c>
      <c r="G30" s="6" t="s">
        <v>13</v>
      </c>
      <c r="H30" s="6" t="s">
        <v>14</v>
      </c>
      <c r="I30" s="7" t="s">
        <v>15</v>
      </c>
      <c r="J30" s="6" t="s">
        <v>9</v>
      </c>
      <c r="K30" s="7" t="s">
        <v>16</v>
      </c>
      <c r="L30" s="28"/>
      <c r="M30" s="28"/>
      <c r="N30" s="28"/>
      <c r="O30" s="28"/>
      <c r="P30" s="28"/>
      <c r="Q30" s="28"/>
      <c r="R30" s="28"/>
      <c r="S30" s="28"/>
      <c r="T30" s="28"/>
      <c r="U30" s="29"/>
      <c r="V30" s="29"/>
      <c r="W30" s="29"/>
      <c r="X30" s="29"/>
      <c r="Y30" s="28"/>
    </row>
    <row r="31" spans="1:25" s="3" customFormat="1" ht="18.5" x14ac:dyDescent="0.45">
      <c r="A31" s="11" t="s">
        <v>47</v>
      </c>
      <c r="B31" s="81"/>
      <c r="C31" s="81"/>
      <c r="D31" s="82"/>
      <c r="E31" s="82"/>
      <c r="F31" s="22">
        <f t="shared" ref="F31:F37" si="12">SUM(D31:E31)</f>
        <v>0</v>
      </c>
      <c r="G31" s="82"/>
      <c r="H31" s="48"/>
      <c r="I31" s="22">
        <f t="shared" ref="I31:I37" si="13">SUM(G31:H31)</f>
        <v>0</v>
      </c>
      <c r="J31" s="5"/>
      <c r="K31" s="41">
        <f>I31</f>
        <v>0</v>
      </c>
      <c r="L31" s="24"/>
      <c r="M31" s="24"/>
      <c r="N31" s="30"/>
      <c r="O31" s="24"/>
      <c r="P31" s="30"/>
      <c r="Q31" s="24"/>
      <c r="R31" s="30"/>
      <c r="S31" s="24"/>
      <c r="T31" s="24"/>
      <c r="U31" s="24"/>
      <c r="V31" s="30"/>
      <c r="W31" s="24"/>
      <c r="X31" s="24"/>
      <c r="Y31" s="24"/>
    </row>
    <row r="32" spans="1:25" s="3" customFormat="1" ht="18.5" x14ac:dyDescent="0.45">
      <c r="A32" s="11" t="s">
        <v>36</v>
      </c>
      <c r="B32" s="81"/>
      <c r="C32" s="81"/>
      <c r="D32" s="82"/>
      <c r="E32" s="82"/>
      <c r="F32" s="22">
        <f t="shared" si="12"/>
        <v>0</v>
      </c>
      <c r="G32" s="82"/>
      <c r="H32" s="48"/>
      <c r="I32" s="22">
        <f t="shared" si="13"/>
        <v>0</v>
      </c>
      <c r="J32" s="5"/>
      <c r="K32" s="41">
        <f t="shared" ref="K32:K37" si="14">I32</f>
        <v>0</v>
      </c>
      <c r="L32" s="24"/>
      <c r="M32" s="24"/>
      <c r="N32" s="30"/>
      <c r="O32" s="24"/>
      <c r="P32" s="30"/>
      <c r="Q32" s="24"/>
      <c r="R32" s="30"/>
      <c r="S32" s="24"/>
      <c r="T32" s="24"/>
      <c r="U32" s="24"/>
      <c r="V32" s="30"/>
      <c r="W32" s="24"/>
      <c r="X32" s="24"/>
      <c r="Y32" s="24"/>
    </row>
    <row r="33" spans="1:25" s="3" customFormat="1" ht="18.5" x14ac:dyDescent="0.45">
      <c r="A33" s="11" t="s">
        <v>30</v>
      </c>
      <c r="B33" s="47"/>
      <c r="C33" s="47"/>
      <c r="D33" s="48"/>
      <c r="E33" s="48"/>
      <c r="F33" s="22">
        <f t="shared" si="12"/>
        <v>0</v>
      </c>
      <c r="G33" s="48"/>
      <c r="H33" s="48"/>
      <c r="I33" s="22">
        <f t="shared" si="13"/>
        <v>0</v>
      </c>
      <c r="J33" s="5"/>
      <c r="K33" s="41">
        <f t="shared" si="14"/>
        <v>0</v>
      </c>
      <c r="L33" s="24"/>
      <c r="M33" s="24"/>
      <c r="N33" s="30"/>
      <c r="O33" s="24"/>
      <c r="P33" s="30"/>
      <c r="Q33" s="24"/>
      <c r="R33" s="30"/>
      <c r="S33" s="24"/>
      <c r="T33" s="24"/>
      <c r="U33" s="24"/>
      <c r="V33" s="30"/>
      <c r="W33" s="24"/>
      <c r="X33" s="24"/>
      <c r="Y33" s="24"/>
    </row>
    <row r="34" spans="1:25" s="3" customFormat="1" ht="18.5" x14ac:dyDescent="0.45">
      <c r="A34" s="11" t="s">
        <v>28</v>
      </c>
      <c r="B34" s="47"/>
      <c r="C34" s="47"/>
      <c r="D34" s="48"/>
      <c r="E34" s="48"/>
      <c r="F34" s="22">
        <f t="shared" si="12"/>
        <v>0</v>
      </c>
      <c r="G34" s="48"/>
      <c r="H34" s="48"/>
      <c r="I34" s="22">
        <f t="shared" si="13"/>
        <v>0</v>
      </c>
      <c r="J34" s="5"/>
      <c r="K34" s="41">
        <f t="shared" si="14"/>
        <v>0</v>
      </c>
      <c r="L34" s="24"/>
      <c r="M34" s="24"/>
      <c r="N34" s="30"/>
      <c r="O34" s="24"/>
      <c r="P34" s="30"/>
      <c r="Q34" s="24"/>
      <c r="R34" s="30"/>
      <c r="S34" s="24"/>
      <c r="T34" s="24"/>
      <c r="U34" s="24"/>
      <c r="V34" s="30"/>
      <c r="W34" s="24"/>
      <c r="X34" s="24"/>
      <c r="Y34" s="24"/>
    </row>
    <row r="35" spans="1:25" s="3" customFormat="1" ht="18.5" x14ac:dyDescent="0.45">
      <c r="A35" s="11" t="s">
        <v>31</v>
      </c>
      <c r="B35" s="47"/>
      <c r="C35" s="47"/>
      <c r="D35" s="48"/>
      <c r="E35" s="48"/>
      <c r="F35" s="22">
        <f t="shared" si="12"/>
        <v>0</v>
      </c>
      <c r="G35" s="48"/>
      <c r="H35" s="48"/>
      <c r="I35" s="22">
        <f t="shared" si="13"/>
        <v>0</v>
      </c>
      <c r="J35" s="5"/>
      <c r="K35" s="41">
        <f t="shared" si="14"/>
        <v>0</v>
      </c>
      <c r="L35" s="24"/>
      <c r="M35" s="24"/>
      <c r="N35" s="30"/>
      <c r="O35" s="24"/>
      <c r="P35" s="30"/>
      <c r="Q35" s="24"/>
      <c r="R35" s="30"/>
      <c r="S35" s="24"/>
      <c r="T35" s="24"/>
      <c r="U35" s="24"/>
      <c r="V35" s="30"/>
      <c r="W35" s="24"/>
      <c r="X35" s="24"/>
      <c r="Y35" s="24"/>
    </row>
    <row r="36" spans="1:25" s="3" customFormat="1" ht="18.5" x14ac:dyDescent="0.45">
      <c r="A36" s="11" t="s">
        <v>29</v>
      </c>
      <c r="B36" s="47"/>
      <c r="C36" s="47"/>
      <c r="D36" s="48"/>
      <c r="E36" s="48"/>
      <c r="F36" s="22">
        <f t="shared" si="12"/>
        <v>0</v>
      </c>
      <c r="G36" s="48"/>
      <c r="H36" s="48"/>
      <c r="I36" s="22">
        <f t="shared" si="13"/>
        <v>0</v>
      </c>
      <c r="J36" s="5"/>
      <c r="K36" s="41">
        <f t="shared" si="14"/>
        <v>0</v>
      </c>
      <c r="L36" s="24"/>
      <c r="M36" s="24"/>
      <c r="N36" s="30"/>
      <c r="O36" s="24"/>
      <c r="P36" s="30"/>
      <c r="Q36" s="24"/>
      <c r="R36" s="30"/>
      <c r="S36" s="24"/>
      <c r="T36" s="24"/>
      <c r="U36" s="24"/>
      <c r="V36" s="30"/>
      <c r="W36" s="24"/>
      <c r="X36" s="24"/>
      <c r="Y36" s="24"/>
    </row>
    <row r="37" spans="1:25" s="3" customFormat="1" ht="18.5" x14ac:dyDescent="0.45">
      <c r="A37" s="11" t="s">
        <v>32</v>
      </c>
      <c r="B37" s="47"/>
      <c r="C37" s="47"/>
      <c r="D37" s="48"/>
      <c r="E37" s="48"/>
      <c r="F37" s="22">
        <f t="shared" si="12"/>
        <v>0</v>
      </c>
      <c r="G37" s="48"/>
      <c r="H37" s="48"/>
      <c r="I37" s="22">
        <f t="shared" si="13"/>
        <v>0</v>
      </c>
      <c r="J37" s="5"/>
      <c r="K37" s="41">
        <f t="shared" si="14"/>
        <v>0</v>
      </c>
      <c r="L37" s="24"/>
      <c r="M37" s="24"/>
      <c r="N37" s="30"/>
      <c r="O37" s="24"/>
      <c r="P37" s="30"/>
      <c r="Q37" s="24"/>
      <c r="R37" s="30"/>
      <c r="S37" s="24"/>
      <c r="T37" s="24"/>
      <c r="U37" s="24"/>
      <c r="V37" s="30"/>
      <c r="W37" s="24"/>
      <c r="X37" s="24"/>
      <c r="Y37" s="24"/>
    </row>
    <row r="38" spans="1:25" s="16" customFormat="1" ht="19" thickBot="1" x14ac:dyDescent="0.5">
      <c r="A38" s="13" t="s">
        <v>17</v>
      </c>
      <c r="B38" s="14">
        <f>SUM(B29:B37)</f>
        <v>0</v>
      </c>
      <c r="C38" s="14">
        <f t="shared" ref="C38:K38" si="15">SUM(C31:C37)</f>
        <v>0</v>
      </c>
      <c r="D38" s="15">
        <f>SUM(D31:D37)</f>
        <v>0</v>
      </c>
      <c r="E38" s="15">
        <f>SUM(E31:E37)</f>
        <v>0</v>
      </c>
      <c r="F38" s="15">
        <f>SUM(F31:F37)</f>
        <v>0</v>
      </c>
      <c r="G38" s="15">
        <f t="shared" si="15"/>
        <v>0</v>
      </c>
      <c r="H38" s="15">
        <f t="shared" si="15"/>
        <v>0</v>
      </c>
      <c r="I38" s="15">
        <f t="shared" si="15"/>
        <v>0</v>
      </c>
      <c r="J38" s="15">
        <f t="shared" si="15"/>
        <v>0</v>
      </c>
      <c r="K38" s="15">
        <f t="shared" si="15"/>
        <v>0</v>
      </c>
      <c r="L38" s="31"/>
      <c r="M38" s="31"/>
      <c r="N38" s="32"/>
      <c r="O38" s="31"/>
      <c r="P38" s="32"/>
      <c r="Q38" s="31"/>
      <c r="R38" s="32"/>
      <c r="S38" s="31"/>
      <c r="T38" s="31"/>
      <c r="U38" s="31"/>
      <c r="V38" s="32"/>
      <c r="W38" s="31"/>
      <c r="X38" s="31"/>
      <c r="Y38" s="31"/>
    </row>
    <row r="39" spans="1:25" ht="15" thickBot="1" x14ac:dyDescent="0.4"/>
    <row r="40" spans="1:25" s="4" customFormat="1" ht="18.5" x14ac:dyDescent="0.45">
      <c r="A40" s="20" t="s">
        <v>38</v>
      </c>
      <c r="B40" s="6" t="s">
        <v>19</v>
      </c>
      <c r="C40" s="6" t="s">
        <v>18</v>
      </c>
      <c r="D40" s="6" t="s">
        <v>12</v>
      </c>
      <c r="E40" s="40"/>
      <c r="F40" s="7" t="s">
        <v>44</v>
      </c>
      <c r="G40" s="6" t="s">
        <v>13</v>
      </c>
      <c r="H40" s="6" t="s">
        <v>14</v>
      </c>
      <c r="I40" s="7" t="s">
        <v>15</v>
      </c>
      <c r="J40" s="6" t="s">
        <v>9</v>
      </c>
      <c r="K40" s="7" t="s">
        <v>16</v>
      </c>
      <c r="L40" s="28"/>
      <c r="M40" s="28"/>
      <c r="N40" s="28"/>
      <c r="O40" s="28"/>
      <c r="P40" s="28"/>
      <c r="Q40" s="28"/>
      <c r="R40" s="28"/>
      <c r="S40" s="28"/>
      <c r="T40" s="28"/>
      <c r="U40" s="29"/>
      <c r="V40" s="29"/>
      <c r="W40" s="29"/>
      <c r="X40" s="29"/>
      <c r="Y40" s="28"/>
    </row>
    <row r="41" spans="1:25" s="3" customFormat="1" ht="18.5" x14ac:dyDescent="0.45">
      <c r="A41" s="49" t="s">
        <v>48</v>
      </c>
      <c r="B41" s="47"/>
      <c r="C41" s="47"/>
      <c r="D41" s="48"/>
      <c r="E41" s="27"/>
      <c r="F41" s="22">
        <f t="shared" ref="F41:F50" si="16">SUM(D41:E41)</f>
        <v>0</v>
      </c>
      <c r="G41" s="48"/>
      <c r="H41" s="48"/>
      <c r="I41" s="22">
        <f t="shared" ref="I41:I50" si="17">SUM(G41:H41)</f>
        <v>0</v>
      </c>
      <c r="J41" s="5"/>
      <c r="K41" s="41">
        <f t="shared" ref="K41:K50" si="18">I41</f>
        <v>0</v>
      </c>
      <c r="L41" s="24"/>
      <c r="M41" s="24"/>
      <c r="N41" s="30"/>
      <c r="O41" s="24"/>
      <c r="P41" s="30"/>
      <c r="Q41" s="24"/>
      <c r="R41" s="30"/>
      <c r="S41" s="24"/>
      <c r="T41" s="24"/>
      <c r="U41" s="24"/>
      <c r="V41" s="30"/>
      <c r="W41" s="24"/>
      <c r="X41" s="24"/>
      <c r="Y41" s="24"/>
    </row>
    <row r="42" spans="1:25" s="3" customFormat="1" ht="18.5" x14ac:dyDescent="0.45">
      <c r="A42" s="49" t="s">
        <v>48</v>
      </c>
      <c r="B42" s="47"/>
      <c r="C42" s="47"/>
      <c r="D42" s="48"/>
      <c r="E42" s="26"/>
      <c r="F42" s="22">
        <f t="shared" si="16"/>
        <v>0</v>
      </c>
      <c r="G42" s="48"/>
      <c r="H42" s="48"/>
      <c r="I42" s="22">
        <f t="shared" si="17"/>
        <v>0</v>
      </c>
      <c r="J42" s="5"/>
      <c r="K42" s="41">
        <f t="shared" si="18"/>
        <v>0</v>
      </c>
      <c r="L42" s="24"/>
      <c r="M42" s="24"/>
      <c r="N42" s="30"/>
      <c r="O42" s="24"/>
      <c r="P42" s="30"/>
      <c r="Q42" s="24"/>
      <c r="R42" s="30"/>
      <c r="S42" s="24"/>
      <c r="T42" s="24"/>
      <c r="U42" s="24"/>
      <c r="V42" s="30"/>
      <c r="W42" s="24"/>
      <c r="X42" s="24"/>
      <c r="Y42" s="24"/>
    </row>
    <row r="43" spans="1:25" s="3" customFormat="1" ht="18.5" x14ac:dyDescent="0.45">
      <c r="A43" s="49" t="s">
        <v>48</v>
      </c>
      <c r="B43" s="47"/>
      <c r="C43" s="47"/>
      <c r="D43" s="48"/>
      <c r="E43" s="26"/>
      <c r="F43" s="22">
        <f t="shared" si="16"/>
        <v>0</v>
      </c>
      <c r="G43" s="48"/>
      <c r="H43" s="48"/>
      <c r="I43" s="22">
        <f t="shared" si="17"/>
        <v>0</v>
      </c>
      <c r="J43" s="5"/>
      <c r="K43" s="41">
        <f t="shared" si="18"/>
        <v>0</v>
      </c>
      <c r="L43" s="24"/>
      <c r="M43" s="24"/>
      <c r="N43" s="30"/>
      <c r="O43" s="24"/>
      <c r="P43" s="30"/>
      <c r="Q43" s="24"/>
      <c r="R43" s="30"/>
      <c r="S43" s="24"/>
      <c r="T43" s="24"/>
      <c r="U43" s="24"/>
      <c r="V43" s="30"/>
      <c r="W43" s="24"/>
      <c r="X43" s="24"/>
      <c r="Y43" s="24"/>
    </row>
    <row r="44" spans="1:25" s="3" customFormat="1" ht="18.5" x14ac:dyDescent="0.45">
      <c r="A44" s="49" t="s">
        <v>48</v>
      </c>
      <c r="B44" s="47"/>
      <c r="C44" s="47"/>
      <c r="D44" s="48"/>
      <c r="E44" s="26"/>
      <c r="F44" s="22">
        <f t="shared" si="16"/>
        <v>0</v>
      </c>
      <c r="G44" s="48"/>
      <c r="H44" s="48"/>
      <c r="I44" s="22">
        <f t="shared" si="17"/>
        <v>0</v>
      </c>
      <c r="J44" s="5"/>
      <c r="K44" s="41">
        <f t="shared" si="18"/>
        <v>0</v>
      </c>
      <c r="L44" s="24"/>
      <c r="M44" s="24"/>
      <c r="N44" s="30"/>
      <c r="O44" s="24"/>
      <c r="P44" s="30"/>
      <c r="Q44" s="24"/>
      <c r="R44" s="30"/>
      <c r="S44" s="24"/>
      <c r="T44" s="24"/>
      <c r="U44" s="24"/>
      <c r="V44" s="30"/>
      <c r="W44" s="24"/>
      <c r="X44" s="24"/>
      <c r="Y44" s="24"/>
    </row>
    <row r="45" spans="1:25" s="3" customFormat="1" ht="18.5" x14ac:dyDescent="0.45">
      <c r="A45" s="49" t="s">
        <v>48</v>
      </c>
      <c r="B45" s="47"/>
      <c r="C45" s="47"/>
      <c r="D45" s="48"/>
      <c r="E45" s="26"/>
      <c r="F45" s="22">
        <f t="shared" si="16"/>
        <v>0</v>
      </c>
      <c r="G45" s="48"/>
      <c r="H45" s="48"/>
      <c r="I45" s="22">
        <f t="shared" si="17"/>
        <v>0</v>
      </c>
      <c r="J45" s="5"/>
      <c r="K45" s="41">
        <f t="shared" si="18"/>
        <v>0</v>
      </c>
      <c r="L45" s="24"/>
      <c r="M45" s="24"/>
      <c r="N45" s="30"/>
      <c r="O45" s="24"/>
      <c r="P45" s="30"/>
      <c r="Q45" s="24"/>
      <c r="R45" s="30"/>
      <c r="S45" s="24"/>
      <c r="T45" s="24"/>
      <c r="U45" s="24"/>
      <c r="V45" s="30"/>
      <c r="W45" s="24"/>
      <c r="X45" s="24"/>
      <c r="Y45" s="24"/>
    </row>
    <row r="46" spans="1:25" s="3" customFormat="1" ht="18.5" x14ac:dyDescent="0.45">
      <c r="A46" s="49" t="s">
        <v>48</v>
      </c>
      <c r="B46" s="47"/>
      <c r="C46" s="47"/>
      <c r="D46" s="48"/>
      <c r="E46" s="26"/>
      <c r="F46" s="22">
        <f t="shared" si="16"/>
        <v>0</v>
      </c>
      <c r="G46" s="48"/>
      <c r="H46" s="48"/>
      <c r="I46" s="22">
        <f t="shared" si="17"/>
        <v>0</v>
      </c>
      <c r="J46" s="5"/>
      <c r="K46" s="41">
        <f t="shared" si="18"/>
        <v>0</v>
      </c>
      <c r="L46" s="24"/>
      <c r="M46" s="24"/>
      <c r="N46" s="30"/>
      <c r="O46" s="24"/>
      <c r="P46" s="30"/>
      <c r="Q46" s="24"/>
      <c r="R46" s="30"/>
      <c r="S46" s="24"/>
      <c r="T46" s="24"/>
      <c r="U46" s="24"/>
      <c r="V46" s="30"/>
      <c r="W46" s="24"/>
      <c r="X46" s="24"/>
      <c r="Y46" s="24"/>
    </row>
    <row r="47" spans="1:25" s="3" customFormat="1" ht="18.5" x14ac:dyDescent="0.45">
      <c r="A47" s="49" t="s">
        <v>48</v>
      </c>
      <c r="B47" s="47"/>
      <c r="C47" s="47"/>
      <c r="D47" s="48"/>
      <c r="E47" s="26"/>
      <c r="F47" s="22">
        <f t="shared" si="16"/>
        <v>0</v>
      </c>
      <c r="G47" s="48"/>
      <c r="H47" s="48"/>
      <c r="I47" s="22">
        <f t="shared" si="17"/>
        <v>0</v>
      </c>
      <c r="J47" s="5"/>
      <c r="K47" s="41">
        <f t="shared" si="18"/>
        <v>0</v>
      </c>
      <c r="L47" s="24"/>
      <c r="M47" s="24"/>
      <c r="N47" s="30"/>
      <c r="O47" s="24"/>
      <c r="P47" s="30"/>
      <c r="Q47" s="24"/>
      <c r="R47" s="30"/>
      <c r="S47" s="24"/>
      <c r="T47" s="24"/>
      <c r="U47" s="24"/>
      <c r="V47" s="30"/>
      <c r="W47" s="24"/>
      <c r="X47" s="24"/>
      <c r="Y47" s="24"/>
    </row>
    <row r="48" spans="1:25" s="3" customFormat="1" ht="18.5" x14ac:dyDescent="0.45">
      <c r="A48" s="49" t="s">
        <v>48</v>
      </c>
      <c r="B48" s="47"/>
      <c r="C48" s="47"/>
      <c r="D48" s="48"/>
      <c r="E48" s="26"/>
      <c r="F48" s="22">
        <f t="shared" si="16"/>
        <v>0</v>
      </c>
      <c r="G48" s="48"/>
      <c r="H48" s="48"/>
      <c r="I48" s="22">
        <f t="shared" si="17"/>
        <v>0</v>
      </c>
      <c r="J48" s="5"/>
      <c r="K48" s="41">
        <f t="shared" si="18"/>
        <v>0</v>
      </c>
      <c r="L48" s="24"/>
      <c r="M48" s="24"/>
      <c r="N48" s="30"/>
      <c r="O48" s="24"/>
      <c r="P48" s="30"/>
      <c r="Q48" s="24"/>
      <c r="R48" s="30"/>
      <c r="S48" s="24"/>
      <c r="T48" s="24"/>
      <c r="U48" s="24"/>
      <c r="V48" s="30"/>
      <c r="W48" s="24"/>
      <c r="X48" s="24"/>
      <c r="Y48" s="24"/>
    </row>
    <row r="49" spans="1:25" s="3" customFormat="1" ht="18.5" x14ac:dyDescent="0.45">
      <c r="A49" s="49" t="s">
        <v>48</v>
      </c>
      <c r="B49" s="47"/>
      <c r="C49" s="47"/>
      <c r="D49" s="48"/>
      <c r="E49" s="26"/>
      <c r="F49" s="22">
        <f t="shared" si="16"/>
        <v>0</v>
      </c>
      <c r="G49" s="48"/>
      <c r="H49" s="48"/>
      <c r="I49" s="22">
        <f t="shared" si="17"/>
        <v>0</v>
      </c>
      <c r="J49" s="5"/>
      <c r="K49" s="41">
        <f t="shared" si="18"/>
        <v>0</v>
      </c>
      <c r="L49" s="24"/>
      <c r="M49" s="24"/>
      <c r="N49" s="30"/>
      <c r="O49" s="24"/>
      <c r="P49" s="30"/>
      <c r="Q49" s="24"/>
      <c r="R49" s="30"/>
      <c r="S49" s="24"/>
      <c r="T49" s="24"/>
      <c r="U49" s="24"/>
      <c r="V49" s="30"/>
      <c r="W49" s="24"/>
      <c r="X49" s="24"/>
      <c r="Y49" s="24"/>
    </row>
    <row r="50" spans="1:25" s="3" customFormat="1" ht="18.5" x14ac:dyDescent="0.45">
      <c r="A50" s="49" t="s">
        <v>48</v>
      </c>
      <c r="B50" s="47"/>
      <c r="C50" s="47"/>
      <c r="D50" s="48"/>
      <c r="E50" s="26"/>
      <c r="F50" s="22">
        <f t="shared" si="16"/>
        <v>0</v>
      </c>
      <c r="G50" s="48"/>
      <c r="H50" s="48"/>
      <c r="I50" s="22">
        <f t="shared" si="17"/>
        <v>0</v>
      </c>
      <c r="J50" s="5"/>
      <c r="K50" s="41">
        <f t="shared" si="18"/>
        <v>0</v>
      </c>
      <c r="L50" s="24"/>
      <c r="M50" s="24"/>
      <c r="N50" s="30"/>
      <c r="O50" s="24"/>
      <c r="P50" s="30"/>
      <c r="Q50" s="24"/>
      <c r="R50" s="30"/>
      <c r="S50" s="24"/>
      <c r="T50" s="24"/>
      <c r="U50" s="24"/>
      <c r="V50" s="30"/>
      <c r="W50" s="24"/>
      <c r="X50" s="24"/>
      <c r="Y50" s="24"/>
    </row>
    <row r="51" spans="1:25" s="16" customFormat="1" ht="19" thickBot="1" x14ac:dyDescent="0.5">
      <c r="A51" s="13" t="s">
        <v>17</v>
      </c>
      <c r="B51" s="14">
        <f t="shared" ref="B51:I51" si="19">SUM(B41:B50)</f>
        <v>0</v>
      </c>
      <c r="C51" s="14">
        <f t="shared" si="19"/>
        <v>0</v>
      </c>
      <c r="D51" s="14">
        <f t="shared" si="19"/>
        <v>0</v>
      </c>
      <c r="E51" s="39"/>
      <c r="F51" s="14">
        <f t="shared" si="19"/>
        <v>0</v>
      </c>
      <c r="G51" s="15">
        <f t="shared" si="19"/>
        <v>0</v>
      </c>
      <c r="H51" s="15">
        <f t="shared" si="19"/>
        <v>0</v>
      </c>
      <c r="I51" s="15">
        <f t="shared" si="19"/>
        <v>0</v>
      </c>
      <c r="J51" s="15"/>
      <c r="K51" s="15">
        <f>SUM(K41:K50)</f>
        <v>0</v>
      </c>
      <c r="L51" s="31"/>
      <c r="M51" s="31"/>
      <c r="N51" s="32"/>
      <c r="O51" s="31"/>
      <c r="P51" s="32"/>
      <c r="Q51" s="31"/>
      <c r="R51" s="32"/>
      <c r="S51" s="31"/>
      <c r="T51" s="31"/>
      <c r="U51" s="31"/>
      <c r="V51" s="32"/>
      <c r="W51" s="31"/>
      <c r="X51" s="31"/>
      <c r="Y51" s="31"/>
    </row>
    <row r="53" spans="1:25" s="16" customFormat="1" ht="19" thickBot="1" x14ac:dyDescent="0.5">
      <c r="A53" s="17" t="s">
        <v>46</v>
      </c>
      <c r="B53" s="18">
        <f t="shared" ref="B53:I53" si="20">SUM(B16,B28,B38,B51)</f>
        <v>0</v>
      </c>
      <c r="C53" s="18">
        <f t="shared" si="20"/>
        <v>0</v>
      </c>
      <c r="D53" s="18">
        <f t="shared" si="20"/>
        <v>0</v>
      </c>
      <c r="E53" s="18">
        <f t="shared" si="20"/>
        <v>0</v>
      </c>
      <c r="F53" s="18">
        <f t="shared" si="20"/>
        <v>0</v>
      </c>
      <c r="G53" s="18">
        <f t="shared" si="20"/>
        <v>0</v>
      </c>
      <c r="H53" s="18">
        <f t="shared" si="20"/>
        <v>0</v>
      </c>
      <c r="I53" s="18">
        <f t="shared" si="20"/>
        <v>0</v>
      </c>
      <c r="J53" s="18" t="e">
        <f t="shared" ref="J53" si="21">SUM(#REF!,#REF!,J12)</f>
        <v>#REF!</v>
      </c>
      <c r="K53" s="18">
        <f>SUM(K16,K28,K38,K51)</f>
        <v>0</v>
      </c>
      <c r="L53" s="45" t="e">
        <f>K53/I53</f>
        <v>#DIV/0!</v>
      </c>
      <c r="M53" s="31"/>
      <c r="N53" s="34"/>
      <c r="O53" s="31"/>
      <c r="P53" s="34"/>
      <c r="Q53" s="31"/>
      <c r="R53" s="32"/>
      <c r="S53" s="31"/>
      <c r="T53" s="31"/>
      <c r="U53" s="31"/>
      <c r="V53" s="34"/>
      <c r="W53" s="31"/>
      <c r="X53" s="31"/>
      <c r="Y53" s="31"/>
    </row>
    <row r="54" spans="1:25" ht="15" thickBot="1" x14ac:dyDescent="0.4"/>
    <row r="55" spans="1:25" s="4" customFormat="1" ht="18.5" x14ac:dyDescent="0.45">
      <c r="A55" s="25" t="s">
        <v>1</v>
      </c>
      <c r="B55" s="6" t="s">
        <v>19</v>
      </c>
      <c r="C55" s="6" t="s">
        <v>18</v>
      </c>
      <c r="D55" s="6" t="s">
        <v>12</v>
      </c>
      <c r="E55" s="6" t="s">
        <v>43</v>
      </c>
      <c r="F55" s="7" t="s">
        <v>44</v>
      </c>
      <c r="G55" s="6" t="s">
        <v>13</v>
      </c>
      <c r="H55" s="6" t="s">
        <v>14</v>
      </c>
      <c r="I55" s="7" t="s">
        <v>15</v>
      </c>
      <c r="J55" s="6" t="s">
        <v>9</v>
      </c>
      <c r="K55" s="6" t="s">
        <v>16</v>
      </c>
      <c r="L55" s="7" t="s">
        <v>4</v>
      </c>
      <c r="M55" s="6" t="s">
        <v>11</v>
      </c>
      <c r="N55" s="7" t="s">
        <v>5</v>
      </c>
      <c r="O55" s="6" t="s">
        <v>0</v>
      </c>
      <c r="P55" s="7" t="s">
        <v>7</v>
      </c>
      <c r="Q55" s="6" t="s">
        <v>1</v>
      </c>
      <c r="R55" s="7" t="s">
        <v>6</v>
      </c>
      <c r="S55" s="6" t="s">
        <v>2</v>
      </c>
      <c r="T55" s="6" t="s">
        <v>3</v>
      </c>
      <c r="U55" s="8">
        <v>0.35</v>
      </c>
      <c r="V55" s="9" t="s">
        <v>8</v>
      </c>
      <c r="W55" s="8">
        <v>0.42</v>
      </c>
      <c r="X55" s="8">
        <v>0.5</v>
      </c>
      <c r="Y55" s="10" t="s">
        <v>10</v>
      </c>
    </row>
    <row r="56" spans="1:25" s="3" customFormat="1" ht="18.5" x14ac:dyDescent="0.45">
      <c r="A56" s="49" t="s">
        <v>39</v>
      </c>
      <c r="B56" s="47"/>
      <c r="C56" s="47"/>
      <c r="D56" s="48"/>
      <c r="E56" s="48"/>
      <c r="F56" s="22">
        <f t="shared" ref="F56:F65" si="22">SUM(D56:E56)</f>
        <v>0</v>
      </c>
      <c r="G56" s="48"/>
      <c r="H56" s="48"/>
      <c r="I56" s="22">
        <f t="shared" ref="I56:I65" si="23">SUM(G56:H56)</f>
        <v>0</v>
      </c>
      <c r="J56" s="5"/>
      <c r="K56" s="48"/>
      <c r="L56" s="43" t="e">
        <f>K56/I56</f>
        <v>#DIV/0!</v>
      </c>
      <c r="M56" s="48"/>
      <c r="N56" s="44" t="e">
        <f t="shared" ref="N56:N64" si="24">M56/I56</f>
        <v>#DIV/0!</v>
      </c>
      <c r="O56" s="82"/>
      <c r="P56" s="44" t="e">
        <f>O56/M56</f>
        <v>#DIV/0!</v>
      </c>
      <c r="Q56" s="82"/>
      <c r="R56" s="44" t="e">
        <f t="shared" ref="R56:R65" si="25">Q56/O56</f>
        <v>#DIV/0!</v>
      </c>
      <c r="S56" s="82"/>
      <c r="T56" s="82"/>
      <c r="U56" s="83"/>
      <c r="V56" s="44" t="e">
        <f>U56/O56</f>
        <v>#DIV/0!</v>
      </c>
      <c r="W56" s="83"/>
      <c r="X56" s="83"/>
      <c r="Y56" s="84"/>
    </row>
    <row r="57" spans="1:25" s="3" customFormat="1" ht="18.5" x14ac:dyDescent="0.45">
      <c r="A57" s="49" t="s">
        <v>40</v>
      </c>
      <c r="B57" s="47"/>
      <c r="C57" s="47"/>
      <c r="D57" s="48"/>
      <c r="E57" s="48"/>
      <c r="F57" s="22">
        <f t="shared" si="22"/>
        <v>0</v>
      </c>
      <c r="G57" s="48"/>
      <c r="H57" s="48"/>
      <c r="I57" s="22">
        <f t="shared" si="23"/>
        <v>0</v>
      </c>
      <c r="J57" s="5"/>
      <c r="K57" s="48"/>
      <c r="L57" s="43" t="e">
        <f t="shared" ref="L57:L64" si="26">K57/I57</f>
        <v>#DIV/0!</v>
      </c>
      <c r="M57" s="48"/>
      <c r="N57" s="44" t="e">
        <f t="shared" si="24"/>
        <v>#DIV/0!</v>
      </c>
      <c r="O57" s="82"/>
      <c r="P57" s="44" t="e">
        <f t="shared" ref="P57:P65" si="27">O57/M57</f>
        <v>#DIV/0!</v>
      </c>
      <c r="Q57" s="82"/>
      <c r="R57" s="44" t="e">
        <f t="shared" si="25"/>
        <v>#DIV/0!</v>
      </c>
      <c r="S57" s="82"/>
      <c r="T57" s="82"/>
      <c r="U57" s="83"/>
      <c r="V57" s="44" t="e">
        <f t="shared" ref="V57:V64" si="28">U57/O57</f>
        <v>#DIV/0!</v>
      </c>
      <c r="W57" s="83"/>
      <c r="X57" s="83"/>
      <c r="Y57" s="84"/>
    </row>
    <row r="58" spans="1:25" s="3" customFormat="1" ht="18.5" x14ac:dyDescent="0.45">
      <c r="A58" s="49" t="s">
        <v>49</v>
      </c>
      <c r="B58" s="47"/>
      <c r="C58" s="47"/>
      <c r="D58" s="48"/>
      <c r="E58" s="48"/>
      <c r="F58" s="22">
        <f t="shared" si="22"/>
        <v>0</v>
      </c>
      <c r="G58" s="48"/>
      <c r="H58" s="48"/>
      <c r="I58" s="22">
        <f t="shared" si="23"/>
        <v>0</v>
      </c>
      <c r="J58" s="5"/>
      <c r="K58" s="48"/>
      <c r="L58" s="43" t="e">
        <f t="shared" si="26"/>
        <v>#DIV/0!</v>
      </c>
      <c r="M58" s="48"/>
      <c r="N58" s="44" t="e">
        <f t="shared" si="24"/>
        <v>#DIV/0!</v>
      </c>
      <c r="O58" s="82"/>
      <c r="P58" s="44" t="e">
        <f t="shared" si="27"/>
        <v>#DIV/0!</v>
      </c>
      <c r="Q58" s="82"/>
      <c r="R58" s="44" t="e">
        <f t="shared" si="25"/>
        <v>#DIV/0!</v>
      </c>
      <c r="S58" s="82"/>
      <c r="T58" s="82"/>
      <c r="U58" s="83"/>
      <c r="V58" s="44" t="e">
        <f t="shared" si="28"/>
        <v>#DIV/0!</v>
      </c>
      <c r="W58" s="83"/>
      <c r="X58" s="83"/>
      <c r="Y58" s="84"/>
    </row>
    <row r="59" spans="1:25" s="3" customFormat="1" ht="18.5" x14ac:dyDescent="0.45">
      <c r="A59" s="49" t="s">
        <v>50</v>
      </c>
      <c r="B59" s="47"/>
      <c r="C59" s="47"/>
      <c r="D59" s="48"/>
      <c r="E59" s="48"/>
      <c r="F59" s="22">
        <f t="shared" si="22"/>
        <v>0</v>
      </c>
      <c r="G59" s="48"/>
      <c r="H59" s="48"/>
      <c r="I59" s="22">
        <f t="shared" si="23"/>
        <v>0</v>
      </c>
      <c r="J59" s="5"/>
      <c r="K59" s="48"/>
      <c r="L59" s="43" t="e">
        <f t="shared" si="26"/>
        <v>#DIV/0!</v>
      </c>
      <c r="M59" s="48"/>
      <c r="N59" s="44" t="e">
        <f t="shared" si="24"/>
        <v>#DIV/0!</v>
      </c>
      <c r="O59" s="82"/>
      <c r="P59" s="44" t="e">
        <f t="shared" si="27"/>
        <v>#DIV/0!</v>
      </c>
      <c r="Q59" s="82"/>
      <c r="R59" s="44" t="e">
        <f t="shared" si="25"/>
        <v>#DIV/0!</v>
      </c>
      <c r="S59" s="82"/>
      <c r="T59" s="82"/>
      <c r="U59" s="83"/>
      <c r="V59" s="44" t="e">
        <f t="shared" si="28"/>
        <v>#DIV/0!</v>
      </c>
      <c r="W59" s="83"/>
      <c r="X59" s="83"/>
      <c r="Y59" s="84"/>
    </row>
    <row r="60" spans="1:25" s="3" customFormat="1" ht="18.5" x14ac:dyDescent="0.45">
      <c r="A60" s="49" t="s">
        <v>51</v>
      </c>
      <c r="B60" s="47"/>
      <c r="C60" s="47"/>
      <c r="D60" s="48"/>
      <c r="E60" s="48"/>
      <c r="F60" s="22">
        <f t="shared" si="22"/>
        <v>0</v>
      </c>
      <c r="G60" s="48"/>
      <c r="H60" s="48"/>
      <c r="I60" s="22">
        <f t="shared" si="23"/>
        <v>0</v>
      </c>
      <c r="J60" s="5"/>
      <c r="K60" s="48"/>
      <c r="L60" s="43" t="e">
        <f t="shared" si="26"/>
        <v>#DIV/0!</v>
      </c>
      <c r="M60" s="48"/>
      <c r="N60" s="44" t="e">
        <f t="shared" si="24"/>
        <v>#DIV/0!</v>
      </c>
      <c r="O60" s="82"/>
      <c r="P60" s="44" t="e">
        <f t="shared" si="27"/>
        <v>#DIV/0!</v>
      </c>
      <c r="Q60" s="82"/>
      <c r="R60" s="44" t="e">
        <f t="shared" si="25"/>
        <v>#DIV/0!</v>
      </c>
      <c r="S60" s="82"/>
      <c r="T60" s="82"/>
      <c r="U60" s="83"/>
      <c r="V60" s="44" t="e">
        <f t="shared" si="28"/>
        <v>#DIV/0!</v>
      </c>
      <c r="W60" s="83"/>
      <c r="X60" s="83"/>
      <c r="Y60" s="84"/>
    </row>
    <row r="61" spans="1:25" s="3" customFormat="1" ht="18.5" x14ac:dyDescent="0.45">
      <c r="A61" s="49" t="s">
        <v>52</v>
      </c>
      <c r="B61" s="47"/>
      <c r="C61" s="47"/>
      <c r="D61" s="48"/>
      <c r="E61" s="48"/>
      <c r="F61" s="22">
        <f t="shared" si="22"/>
        <v>0</v>
      </c>
      <c r="G61" s="48"/>
      <c r="H61" s="48"/>
      <c r="I61" s="22">
        <f t="shared" si="23"/>
        <v>0</v>
      </c>
      <c r="J61" s="5"/>
      <c r="K61" s="48"/>
      <c r="L61" s="43" t="e">
        <f t="shared" si="26"/>
        <v>#DIV/0!</v>
      </c>
      <c r="M61" s="48"/>
      <c r="N61" s="44" t="e">
        <f t="shared" si="24"/>
        <v>#DIV/0!</v>
      </c>
      <c r="O61" s="82"/>
      <c r="P61" s="44" t="e">
        <f t="shared" si="27"/>
        <v>#DIV/0!</v>
      </c>
      <c r="Q61" s="82"/>
      <c r="R61" s="44" t="e">
        <f t="shared" si="25"/>
        <v>#DIV/0!</v>
      </c>
      <c r="S61" s="82"/>
      <c r="T61" s="82"/>
      <c r="U61" s="83"/>
      <c r="V61" s="44" t="e">
        <f t="shared" si="28"/>
        <v>#DIV/0!</v>
      </c>
      <c r="W61" s="83"/>
      <c r="X61" s="83"/>
      <c r="Y61" s="84"/>
    </row>
    <row r="62" spans="1:25" s="3" customFormat="1" ht="18.5" x14ac:dyDescent="0.45">
      <c r="A62" s="49" t="s">
        <v>53</v>
      </c>
      <c r="B62" s="47"/>
      <c r="C62" s="47"/>
      <c r="D62" s="48"/>
      <c r="E62" s="48"/>
      <c r="F62" s="22">
        <f t="shared" si="22"/>
        <v>0</v>
      </c>
      <c r="G62" s="48"/>
      <c r="H62" s="48"/>
      <c r="I62" s="22">
        <f t="shared" si="23"/>
        <v>0</v>
      </c>
      <c r="J62" s="5"/>
      <c r="K62" s="48"/>
      <c r="L62" s="43" t="e">
        <f t="shared" si="26"/>
        <v>#DIV/0!</v>
      </c>
      <c r="M62" s="48"/>
      <c r="N62" s="44" t="e">
        <f t="shared" si="24"/>
        <v>#DIV/0!</v>
      </c>
      <c r="O62" s="82"/>
      <c r="P62" s="44" t="e">
        <f t="shared" si="27"/>
        <v>#DIV/0!</v>
      </c>
      <c r="Q62" s="82"/>
      <c r="R62" s="44" t="e">
        <f t="shared" si="25"/>
        <v>#DIV/0!</v>
      </c>
      <c r="S62" s="82"/>
      <c r="T62" s="82"/>
      <c r="U62" s="83"/>
      <c r="V62" s="44" t="e">
        <f t="shared" si="28"/>
        <v>#DIV/0!</v>
      </c>
      <c r="W62" s="83"/>
      <c r="X62" s="83"/>
      <c r="Y62" s="84"/>
    </row>
    <row r="63" spans="1:25" s="3" customFormat="1" ht="18.5" x14ac:dyDescent="0.45">
      <c r="A63" s="49" t="s">
        <v>54</v>
      </c>
      <c r="B63" s="47"/>
      <c r="C63" s="47"/>
      <c r="D63" s="48"/>
      <c r="E63" s="48"/>
      <c r="F63" s="22">
        <f t="shared" si="22"/>
        <v>0</v>
      </c>
      <c r="G63" s="48"/>
      <c r="H63" s="48"/>
      <c r="I63" s="22">
        <f t="shared" si="23"/>
        <v>0</v>
      </c>
      <c r="J63" s="5"/>
      <c r="K63" s="48"/>
      <c r="L63" s="43" t="e">
        <f t="shared" si="26"/>
        <v>#DIV/0!</v>
      </c>
      <c r="M63" s="48"/>
      <c r="N63" s="44" t="e">
        <f t="shared" si="24"/>
        <v>#DIV/0!</v>
      </c>
      <c r="O63" s="82"/>
      <c r="P63" s="44" t="e">
        <f t="shared" si="27"/>
        <v>#DIV/0!</v>
      </c>
      <c r="Q63" s="82"/>
      <c r="R63" s="44" t="e">
        <f t="shared" si="25"/>
        <v>#DIV/0!</v>
      </c>
      <c r="S63" s="82"/>
      <c r="T63" s="82"/>
      <c r="U63" s="83"/>
      <c r="V63" s="44" t="e">
        <f t="shared" si="28"/>
        <v>#DIV/0!</v>
      </c>
      <c r="W63" s="83"/>
      <c r="X63" s="83"/>
      <c r="Y63" s="84"/>
    </row>
    <row r="64" spans="1:25" s="3" customFormat="1" ht="18.5" x14ac:dyDescent="0.45">
      <c r="A64" s="49" t="s">
        <v>55</v>
      </c>
      <c r="B64" s="47"/>
      <c r="C64" s="47"/>
      <c r="D64" s="48"/>
      <c r="E64" s="48"/>
      <c r="F64" s="22">
        <f t="shared" si="22"/>
        <v>0</v>
      </c>
      <c r="G64" s="48"/>
      <c r="H64" s="48"/>
      <c r="I64" s="22">
        <f t="shared" si="23"/>
        <v>0</v>
      </c>
      <c r="J64" s="5"/>
      <c r="K64" s="48"/>
      <c r="L64" s="43" t="e">
        <f t="shared" si="26"/>
        <v>#DIV/0!</v>
      </c>
      <c r="M64" s="48"/>
      <c r="N64" s="44" t="e">
        <f t="shared" si="24"/>
        <v>#DIV/0!</v>
      </c>
      <c r="O64" s="82"/>
      <c r="P64" s="44" t="e">
        <f t="shared" si="27"/>
        <v>#DIV/0!</v>
      </c>
      <c r="Q64" s="82"/>
      <c r="R64" s="44" t="e">
        <f t="shared" si="25"/>
        <v>#DIV/0!</v>
      </c>
      <c r="S64" s="82"/>
      <c r="T64" s="82"/>
      <c r="U64" s="83"/>
      <c r="V64" s="44" t="e">
        <f t="shared" si="28"/>
        <v>#DIV/0!</v>
      </c>
      <c r="W64" s="83"/>
      <c r="X64" s="83"/>
      <c r="Y64" s="84"/>
    </row>
    <row r="65" spans="1:25" s="3" customFormat="1" ht="18.5" x14ac:dyDescent="0.45">
      <c r="A65" s="49" t="s">
        <v>56</v>
      </c>
      <c r="B65" s="47"/>
      <c r="C65" s="47"/>
      <c r="D65" s="48"/>
      <c r="E65" s="48"/>
      <c r="F65" s="22">
        <f t="shared" si="22"/>
        <v>0</v>
      </c>
      <c r="G65" s="48"/>
      <c r="H65" s="48"/>
      <c r="I65" s="22">
        <f t="shared" si="23"/>
        <v>0</v>
      </c>
      <c r="J65" s="5"/>
      <c r="K65" s="48"/>
      <c r="L65" s="43" t="e">
        <f>K65/I65</f>
        <v>#DIV/0!</v>
      </c>
      <c r="M65" s="48"/>
      <c r="N65" s="44" t="e">
        <f>M65/I65</f>
        <v>#DIV/0!</v>
      </c>
      <c r="O65" s="82"/>
      <c r="P65" s="44" t="e">
        <f t="shared" si="27"/>
        <v>#DIV/0!</v>
      </c>
      <c r="Q65" s="82"/>
      <c r="R65" s="44" t="e">
        <f t="shared" si="25"/>
        <v>#DIV/0!</v>
      </c>
      <c r="S65" s="82"/>
      <c r="T65" s="82"/>
      <c r="U65" s="83"/>
      <c r="V65" s="44" t="e">
        <f>U65/O65</f>
        <v>#DIV/0!</v>
      </c>
      <c r="W65" s="83"/>
      <c r="X65" s="83"/>
      <c r="Y65" s="84"/>
    </row>
    <row r="66" spans="1:25" s="16" customFormat="1" ht="19" thickBot="1" x14ac:dyDescent="0.5">
      <c r="A66" s="17" t="s">
        <v>41</v>
      </c>
      <c r="B66" s="18">
        <f t="shared" ref="B66:I66" si="29">SUM(B56:B65)</f>
        <v>0</v>
      </c>
      <c r="C66" s="18">
        <f t="shared" si="29"/>
        <v>0</v>
      </c>
      <c r="D66" s="18">
        <f t="shared" si="29"/>
        <v>0</v>
      </c>
      <c r="E66" s="18">
        <f t="shared" si="29"/>
        <v>0</v>
      </c>
      <c r="F66" s="18">
        <f t="shared" si="29"/>
        <v>0</v>
      </c>
      <c r="G66" s="18">
        <f t="shared" si="29"/>
        <v>0</v>
      </c>
      <c r="H66" s="18">
        <f t="shared" si="29"/>
        <v>0</v>
      </c>
      <c r="I66" s="18">
        <f t="shared" si="29"/>
        <v>0</v>
      </c>
      <c r="J66" s="46"/>
      <c r="K66" s="18">
        <f>SUM(K56:K65)</f>
        <v>0</v>
      </c>
      <c r="L66" s="18" t="e">
        <f>K66/I66</f>
        <v>#DIV/0!</v>
      </c>
      <c r="M66" s="18">
        <f>SUM(M56:M65)</f>
        <v>0</v>
      </c>
      <c r="N66" s="18" t="e">
        <f>M66/I66</f>
        <v>#DIV/0!</v>
      </c>
      <c r="O66" s="18">
        <f>SUM(O56:O65)</f>
        <v>0</v>
      </c>
      <c r="P66" s="18" t="e">
        <f>O66/M66</f>
        <v>#DIV/0!</v>
      </c>
      <c r="Q66" s="18">
        <f>SUM(Q56:Q65)</f>
        <v>0</v>
      </c>
      <c r="R66" s="18" t="e">
        <f>Q66/O66</f>
        <v>#DIV/0!</v>
      </c>
      <c r="S66" s="18">
        <f>SUM(S56:S65)</f>
        <v>0</v>
      </c>
      <c r="T66" s="18">
        <f>SUM(T56:T65)</f>
        <v>0</v>
      </c>
      <c r="U66" s="18">
        <f>SUM(U56:U65)</f>
        <v>0</v>
      </c>
      <c r="V66" s="18" t="e">
        <f>U66/O66</f>
        <v>#DIV/0!</v>
      </c>
      <c r="W66" s="18">
        <f>SUM(W56:W65)</f>
        <v>0</v>
      </c>
      <c r="X66" s="18">
        <f>SUM(X56:X65)</f>
        <v>0</v>
      </c>
      <c r="Y66" s="18">
        <f>SUM(Y56:Y65)</f>
        <v>0</v>
      </c>
    </row>
    <row r="68" spans="1:25" s="16" customFormat="1" ht="19" thickBot="1" x14ac:dyDescent="0.5">
      <c r="A68" s="17" t="s">
        <v>42</v>
      </c>
      <c r="B68" s="18">
        <f t="shared" ref="B68:I68" si="30">B53+B66</f>
        <v>0</v>
      </c>
      <c r="C68" s="18">
        <f t="shared" si="30"/>
        <v>0</v>
      </c>
      <c r="D68" s="18">
        <f t="shared" si="30"/>
        <v>0</v>
      </c>
      <c r="E68" s="18">
        <f t="shared" si="30"/>
        <v>0</v>
      </c>
      <c r="F68" s="18">
        <f t="shared" si="30"/>
        <v>0</v>
      </c>
      <c r="G68" s="18">
        <f t="shared" si="30"/>
        <v>0</v>
      </c>
      <c r="H68" s="18">
        <f t="shared" si="30"/>
        <v>0</v>
      </c>
      <c r="I68" s="18">
        <f t="shared" si="30"/>
        <v>0</v>
      </c>
      <c r="J68" s="18" t="e">
        <f>J53+#REF!</f>
        <v>#REF!</v>
      </c>
      <c r="K68" s="18">
        <f>K53+K66</f>
        <v>0</v>
      </c>
      <c r="L68" s="45" t="e">
        <f>K68/I68</f>
        <v>#DIV/0!</v>
      </c>
      <c r="M68" s="31"/>
      <c r="N68" s="34"/>
      <c r="O68" s="31"/>
      <c r="P68" s="34"/>
      <c r="Q68" s="31"/>
      <c r="R68" s="32"/>
      <c r="S68" s="31"/>
      <c r="T68" s="31"/>
      <c r="U68" s="31"/>
      <c r="V68" s="34"/>
      <c r="W68" s="31"/>
      <c r="X68" s="31"/>
      <c r="Y68" s="31"/>
    </row>
  </sheetData>
  <sheetProtection algorithmName="SHA-512" hashValue="WFtO8tfEH4iL4rIj1aDRxqjrILYnsYtqzU6NyagW+HIGYB0gqluvdID9TmiTfBUD/3KzRbrK8oK9FskVPR/RtA==" saltValue="JrqHG8Yu6C5GZEyBPRmJOQ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DCE8E-256B-47E5-A81C-F6C5ED07C8EB}">
  <sheetPr codeName="Blad11"/>
  <dimension ref="A4:Y68"/>
  <sheetViews>
    <sheetView zoomScale="70" zoomScaleNormal="70" workbookViewId="0">
      <selection activeCell="A5" sqref="A5:XFD5"/>
    </sheetView>
  </sheetViews>
  <sheetFormatPr defaultColWidth="8.81640625" defaultRowHeight="14.5" x14ac:dyDescent="0.35"/>
  <cols>
    <col min="1" max="1" width="55.81640625" customWidth="1"/>
    <col min="2" max="3" width="20.7265625" style="1" customWidth="1"/>
    <col min="4" max="6" width="20.7265625" customWidth="1"/>
    <col min="7" max="8" width="28.90625" customWidth="1"/>
    <col min="9" max="9" width="27.453125" customWidth="1"/>
    <col min="10" max="10" width="23.6328125" hidden="1" customWidth="1"/>
    <col min="11" max="11" width="15.453125" customWidth="1"/>
    <col min="12" max="12" width="22.1796875" customWidth="1"/>
    <col min="13" max="13" width="16.6328125" customWidth="1"/>
    <col min="14" max="14" width="23.08984375" customWidth="1"/>
    <col min="15" max="15" width="29.08984375" customWidth="1"/>
    <col min="16" max="16" width="23.08984375" customWidth="1"/>
    <col min="17" max="17" width="16.08984375" customWidth="1"/>
    <col min="18" max="18" width="21.81640625" customWidth="1"/>
    <col min="19" max="19" width="19.453125" customWidth="1"/>
    <col min="20" max="20" width="16.36328125" customWidth="1"/>
    <col min="21" max="21" width="15" customWidth="1"/>
    <col min="22" max="22" width="21.81640625" customWidth="1"/>
    <col min="23" max="23" width="11.6328125" customWidth="1"/>
    <col min="24" max="24" width="13.36328125" customWidth="1"/>
    <col min="25" max="25" width="11.36328125" customWidth="1"/>
  </cols>
  <sheetData>
    <row r="4" spans="1:25" s="2" customFormat="1" ht="26" x14ac:dyDescent="0.6">
      <c r="A4" s="50" t="s">
        <v>80</v>
      </c>
      <c r="B4" s="12"/>
      <c r="C4" s="12"/>
    </row>
    <row r="5" spans="1:25" s="2" customFormat="1" ht="26" x14ac:dyDescent="0.6">
      <c r="A5" s="51" t="str">
        <f>Jan!A5</f>
        <v xml:space="preserve">NAAM: </v>
      </c>
      <c r="B5" s="12"/>
      <c r="C5" s="12"/>
      <c r="G5" s="77" t="s">
        <v>92</v>
      </c>
      <c r="M5" s="77" t="s">
        <v>93</v>
      </c>
      <c r="Q5" s="77" t="s">
        <v>94</v>
      </c>
      <c r="X5" s="77" t="s">
        <v>95</v>
      </c>
    </row>
    <row r="6" spans="1:25" ht="15" thickBot="1" x14ac:dyDescent="0.4">
      <c r="K6" s="1" t="s">
        <v>57</v>
      </c>
    </row>
    <row r="7" spans="1:25" s="4" customFormat="1" ht="18.5" x14ac:dyDescent="0.45">
      <c r="A7" s="38"/>
      <c r="B7" s="6" t="s">
        <v>19</v>
      </c>
      <c r="C7" s="6" t="s">
        <v>18</v>
      </c>
      <c r="D7" s="6" t="s">
        <v>45</v>
      </c>
      <c r="E7" s="6" t="s">
        <v>43</v>
      </c>
      <c r="F7" s="7" t="s">
        <v>44</v>
      </c>
      <c r="G7" s="6" t="s">
        <v>13</v>
      </c>
      <c r="H7" s="6" t="s">
        <v>14</v>
      </c>
      <c r="I7" s="7" t="s">
        <v>15</v>
      </c>
      <c r="J7" s="6" t="s">
        <v>9</v>
      </c>
      <c r="K7" s="7" t="s">
        <v>16</v>
      </c>
      <c r="L7" s="7" t="s">
        <v>4</v>
      </c>
      <c r="M7" s="6" t="s">
        <v>11</v>
      </c>
      <c r="N7" s="7" t="s">
        <v>5</v>
      </c>
      <c r="O7" s="6" t="s">
        <v>0</v>
      </c>
      <c r="P7" s="7" t="s">
        <v>7</v>
      </c>
      <c r="Q7" s="6" t="s">
        <v>1</v>
      </c>
      <c r="R7" s="7" t="s">
        <v>6</v>
      </c>
      <c r="S7" s="6" t="s">
        <v>2</v>
      </c>
      <c r="T7" s="6" t="s">
        <v>3</v>
      </c>
      <c r="U7" s="8">
        <v>0.35</v>
      </c>
      <c r="V7" s="9" t="s">
        <v>8</v>
      </c>
      <c r="W7" s="8">
        <v>0.42</v>
      </c>
      <c r="X7" s="8">
        <v>0.5</v>
      </c>
      <c r="Y7" s="10" t="s">
        <v>10</v>
      </c>
    </row>
    <row r="8" spans="1:25" s="16" customFormat="1" ht="18.5" x14ac:dyDescent="0.45">
      <c r="A8" s="35" t="s">
        <v>46</v>
      </c>
      <c r="B8" s="42">
        <f t="shared" ref="B8:I8" si="0">B53</f>
        <v>0</v>
      </c>
      <c r="C8" s="42">
        <f t="shared" si="0"/>
        <v>0</v>
      </c>
      <c r="D8" s="42">
        <f t="shared" si="0"/>
        <v>0</v>
      </c>
      <c r="E8" s="42">
        <f t="shared" si="0"/>
        <v>0</v>
      </c>
      <c r="F8" s="42">
        <f t="shared" si="0"/>
        <v>0</v>
      </c>
      <c r="G8" s="42">
        <f t="shared" si="0"/>
        <v>0</v>
      </c>
      <c r="H8" s="42">
        <f t="shared" si="0"/>
        <v>0</v>
      </c>
      <c r="I8" s="42">
        <f t="shared" si="0"/>
        <v>0</v>
      </c>
      <c r="J8" s="42"/>
      <c r="K8" s="42">
        <f>K53</f>
        <v>0</v>
      </c>
      <c r="L8" s="43" t="e">
        <f>K8/I8</f>
        <v>#DIV/0!</v>
      </c>
      <c r="M8" s="48"/>
      <c r="N8" s="44" t="e">
        <f>M8/I8</f>
        <v>#DIV/0!</v>
      </c>
      <c r="O8" s="82"/>
      <c r="P8" s="44" t="e">
        <f t="shared" ref="P8:P10" si="1">O8/M8</f>
        <v>#DIV/0!</v>
      </c>
      <c r="Q8" s="82"/>
      <c r="R8" s="44" t="e">
        <f>Q8/O8</f>
        <v>#DIV/0!</v>
      </c>
      <c r="S8" s="82"/>
      <c r="T8" s="82"/>
      <c r="U8" s="83"/>
      <c r="V8" s="44" t="e">
        <f>U8/O8</f>
        <v>#DIV/0!</v>
      </c>
      <c r="W8" s="83"/>
      <c r="X8" s="83"/>
      <c r="Y8" s="84"/>
    </row>
    <row r="9" spans="1:25" s="16" customFormat="1" ht="18.5" x14ac:dyDescent="0.45">
      <c r="A9" s="35" t="s">
        <v>41</v>
      </c>
      <c r="B9" s="42">
        <f t="shared" ref="B9:I9" si="2">B66</f>
        <v>0</v>
      </c>
      <c r="C9" s="42">
        <f t="shared" si="2"/>
        <v>0</v>
      </c>
      <c r="D9" s="42">
        <f t="shared" si="2"/>
        <v>0</v>
      </c>
      <c r="E9" s="42">
        <f t="shared" si="2"/>
        <v>0</v>
      </c>
      <c r="F9" s="42">
        <f t="shared" si="2"/>
        <v>0</v>
      </c>
      <c r="G9" s="42">
        <f t="shared" si="2"/>
        <v>0</v>
      </c>
      <c r="H9" s="42">
        <f t="shared" si="2"/>
        <v>0</v>
      </c>
      <c r="I9" s="42">
        <f t="shared" si="2"/>
        <v>0</v>
      </c>
      <c r="J9" s="42" t="e">
        <f>#REF!</f>
        <v>#REF!</v>
      </c>
      <c r="K9" s="42">
        <f>K66</f>
        <v>0</v>
      </c>
      <c r="L9" s="43" t="e">
        <f>K9/I9</f>
        <v>#DIV/0!</v>
      </c>
      <c r="M9" s="42">
        <f>M66</f>
        <v>0</v>
      </c>
      <c r="N9" s="44" t="e">
        <f t="shared" ref="N9" si="3">M9/I9</f>
        <v>#DIV/0!</v>
      </c>
      <c r="O9" s="42">
        <f>O66</f>
        <v>0</v>
      </c>
      <c r="P9" s="44" t="e">
        <f>O9/M9</f>
        <v>#DIV/0!</v>
      </c>
      <c r="Q9" s="42">
        <f>Q66</f>
        <v>0</v>
      </c>
      <c r="R9" s="44" t="e">
        <f t="shared" ref="R9:R10" si="4">Q9/O9</f>
        <v>#DIV/0!</v>
      </c>
      <c r="S9" s="42">
        <f>S66</f>
        <v>0</v>
      </c>
      <c r="T9" s="42">
        <f>T66</f>
        <v>0</v>
      </c>
      <c r="U9" s="42">
        <f>U66</f>
        <v>0</v>
      </c>
      <c r="V9" s="44" t="e">
        <f>U9/O9</f>
        <v>#DIV/0!</v>
      </c>
      <c r="W9" s="42">
        <f>W66</f>
        <v>0</v>
      </c>
      <c r="X9" s="42">
        <f>X66</f>
        <v>0</v>
      </c>
      <c r="Y9" s="42">
        <f>Y66</f>
        <v>0</v>
      </c>
    </row>
    <row r="10" spans="1:25" s="16" customFormat="1" ht="18.5" x14ac:dyDescent="0.45">
      <c r="A10" s="35" t="s">
        <v>42</v>
      </c>
      <c r="B10" s="36">
        <f t="shared" ref="B10:I10" si="5">B8+B9</f>
        <v>0</v>
      </c>
      <c r="C10" s="36">
        <f t="shared" si="5"/>
        <v>0</v>
      </c>
      <c r="D10" s="36">
        <f t="shared" si="5"/>
        <v>0</v>
      </c>
      <c r="E10" s="36">
        <f t="shared" si="5"/>
        <v>0</v>
      </c>
      <c r="F10" s="36">
        <f t="shared" si="5"/>
        <v>0</v>
      </c>
      <c r="G10" s="36">
        <f t="shared" si="5"/>
        <v>0</v>
      </c>
      <c r="H10" s="36">
        <f t="shared" si="5"/>
        <v>0</v>
      </c>
      <c r="I10" s="36">
        <f t="shared" si="5"/>
        <v>0</v>
      </c>
      <c r="J10" s="36"/>
      <c r="K10" s="36">
        <f>K8+K9</f>
        <v>0</v>
      </c>
      <c r="L10" s="37" t="e">
        <f>K10/I10</f>
        <v>#DIV/0!</v>
      </c>
      <c r="M10" s="36">
        <f>M8+M9</f>
        <v>0</v>
      </c>
      <c r="N10" s="44" t="e">
        <f>M10/I10</f>
        <v>#DIV/0!</v>
      </c>
      <c r="O10" s="36">
        <f>O8+O9</f>
        <v>0</v>
      </c>
      <c r="P10" s="44" t="e">
        <f t="shared" si="1"/>
        <v>#DIV/0!</v>
      </c>
      <c r="Q10" s="36">
        <f>Q8+Q9</f>
        <v>0</v>
      </c>
      <c r="R10" s="44" t="e">
        <f t="shared" si="4"/>
        <v>#DIV/0!</v>
      </c>
      <c r="S10" s="36">
        <f>S8+S9</f>
        <v>0</v>
      </c>
      <c r="T10" s="36">
        <f>T8+T9</f>
        <v>0</v>
      </c>
      <c r="U10" s="36">
        <f>U8+U9</f>
        <v>0</v>
      </c>
      <c r="V10" s="44" t="e">
        <f t="shared" ref="V10" si="6">U10/O10</f>
        <v>#DIV/0!</v>
      </c>
      <c r="W10" s="36">
        <f>W8+W9</f>
        <v>0</v>
      </c>
      <c r="X10" s="36">
        <f>X8+X9</f>
        <v>0</v>
      </c>
      <c r="Y10" s="36">
        <f>Y8+Y9</f>
        <v>0</v>
      </c>
    </row>
    <row r="11" spans="1:25" ht="15" thickBot="1" x14ac:dyDescent="0.4"/>
    <row r="12" spans="1:25" s="4" customFormat="1" ht="18.5" x14ac:dyDescent="0.45">
      <c r="A12" s="19" t="s">
        <v>33</v>
      </c>
      <c r="B12" s="6" t="s">
        <v>19</v>
      </c>
      <c r="C12" s="6" t="s">
        <v>18</v>
      </c>
      <c r="D12" s="6" t="s">
        <v>45</v>
      </c>
      <c r="E12" s="6" t="s">
        <v>43</v>
      </c>
      <c r="F12" s="7" t="s">
        <v>44</v>
      </c>
      <c r="G12" s="6" t="s">
        <v>13</v>
      </c>
      <c r="H12" s="6" t="s">
        <v>14</v>
      </c>
      <c r="I12" s="7" t="s">
        <v>15</v>
      </c>
      <c r="J12" s="6" t="s">
        <v>9</v>
      </c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9"/>
      <c r="V12" s="29"/>
      <c r="W12" s="29"/>
      <c r="X12" s="29"/>
      <c r="Y12" s="28"/>
    </row>
    <row r="13" spans="1:25" s="4" customFormat="1" ht="18.5" x14ac:dyDescent="0.45">
      <c r="A13" s="23" t="s">
        <v>27</v>
      </c>
      <c r="B13" s="81"/>
      <c r="C13" s="81"/>
      <c r="D13" s="82"/>
      <c r="E13" s="82"/>
      <c r="F13" s="22">
        <f>SUM(D13:E13)</f>
        <v>0</v>
      </c>
      <c r="G13" s="82"/>
      <c r="H13" s="82"/>
      <c r="I13" s="22">
        <f>SUM(G13:H13)</f>
        <v>0</v>
      </c>
      <c r="J13" s="21"/>
      <c r="K13" s="28"/>
      <c r="L13" s="28"/>
      <c r="M13" s="28"/>
      <c r="N13" s="30"/>
      <c r="O13" s="28"/>
      <c r="P13" s="30"/>
      <c r="Q13" s="28"/>
      <c r="R13" s="30"/>
      <c r="S13" s="28"/>
      <c r="T13" s="28"/>
      <c r="U13" s="29"/>
      <c r="V13" s="30"/>
      <c r="W13" s="29"/>
      <c r="X13" s="29"/>
      <c r="Y13" s="28"/>
    </row>
    <row r="14" spans="1:25" s="4" customFormat="1" ht="18.5" x14ac:dyDescent="0.45">
      <c r="A14" s="23" t="s">
        <v>26</v>
      </c>
      <c r="B14" s="47"/>
      <c r="C14" s="47"/>
      <c r="D14" s="48"/>
      <c r="E14" s="82"/>
      <c r="F14" s="22">
        <f t="shared" ref="F14:F15" si="7">SUM(D14:E14)</f>
        <v>0</v>
      </c>
      <c r="G14" s="82"/>
      <c r="H14" s="82"/>
      <c r="I14" s="22">
        <f>SUM(G14:H14)</f>
        <v>0</v>
      </c>
      <c r="J14" s="21"/>
      <c r="K14" s="28"/>
      <c r="L14" s="28"/>
      <c r="M14" s="28"/>
      <c r="N14" s="30"/>
      <c r="O14" s="28"/>
      <c r="P14" s="30"/>
      <c r="Q14" s="28"/>
      <c r="R14" s="30"/>
      <c r="S14" s="28"/>
      <c r="T14" s="28"/>
      <c r="U14" s="29"/>
      <c r="V14" s="30"/>
      <c r="W14" s="29"/>
      <c r="X14" s="29"/>
      <c r="Y14" s="28"/>
    </row>
    <row r="15" spans="1:25" s="4" customFormat="1" ht="18.5" x14ac:dyDescent="0.45">
      <c r="A15" s="23" t="s">
        <v>35</v>
      </c>
      <c r="B15" s="81"/>
      <c r="C15" s="81"/>
      <c r="D15" s="82"/>
      <c r="E15" s="82"/>
      <c r="F15" s="22">
        <f t="shared" si="7"/>
        <v>0</v>
      </c>
      <c r="G15" s="82"/>
      <c r="H15" s="82"/>
      <c r="I15" s="22">
        <f>SUM(G15:H15)</f>
        <v>0</v>
      </c>
      <c r="J15" s="21"/>
      <c r="K15" s="28"/>
      <c r="L15" s="28"/>
      <c r="M15" s="28"/>
      <c r="N15" s="30"/>
      <c r="O15" s="28"/>
      <c r="P15" s="30"/>
      <c r="Q15" s="28"/>
      <c r="R15" s="30"/>
      <c r="S15" s="28"/>
      <c r="T15" s="28"/>
      <c r="U15" s="29"/>
      <c r="V15" s="30"/>
      <c r="W15" s="29"/>
      <c r="X15" s="29"/>
      <c r="Y15" s="28"/>
    </row>
    <row r="16" spans="1:25" s="16" customFormat="1" ht="19" thickBot="1" x14ac:dyDescent="0.5">
      <c r="A16" s="13" t="s">
        <v>17</v>
      </c>
      <c r="B16" s="14">
        <f>SUM(B13:B15)</f>
        <v>0</v>
      </c>
      <c r="C16" s="14">
        <f t="shared" ref="C16:J16" si="8">SUM(C13:C15)</f>
        <v>0</v>
      </c>
      <c r="D16" s="14">
        <f t="shared" si="8"/>
        <v>0</v>
      </c>
      <c r="E16" s="14">
        <f t="shared" si="8"/>
        <v>0</v>
      </c>
      <c r="F16" s="14">
        <f t="shared" si="8"/>
        <v>0</v>
      </c>
      <c r="G16" s="14">
        <f t="shared" si="8"/>
        <v>0</v>
      </c>
      <c r="H16" s="14">
        <f t="shared" si="8"/>
        <v>0</v>
      </c>
      <c r="I16" s="14">
        <f t="shared" si="8"/>
        <v>0</v>
      </c>
      <c r="J16" s="14">
        <f t="shared" si="8"/>
        <v>0</v>
      </c>
      <c r="K16" s="31"/>
      <c r="L16" s="31"/>
      <c r="M16" s="31"/>
      <c r="N16" s="32"/>
      <c r="O16" s="31"/>
      <c r="P16" s="32"/>
      <c r="Q16" s="31"/>
      <c r="R16" s="32"/>
      <c r="S16" s="31"/>
      <c r="T16" s="31"/>
      <c r="U16" s="31"/>
      <c r="V16" s="32"/>
      <c r="W16" s="31"/>
      <c r="X16" s="31"/>
      <c r="Y16" s="31"/>
    </row>
    <row r="17" spans="1:25" ht="15" thickBot="1" x14ac:dyDescent="0.4">
      <c r="B17"/>
      <c r="C17"/>
    </row>
    <row r="18" spans="1:25" s="4" customFormat="1" ht="18.5" x14ac:dyDescent="0.45">
      <c r="A18" s="19" t="s">
        <v>34</v>
      </c>
      <c r="B18" s="6" t="s">
        <v>19</v>
      </c>
      <c r="C18" s="6" t="s">
        <v>18</v>
      </c>
      <c r="D18" s="6" t="s">
        <v>45</v>
      </c>
      <c r="E18" s="40"/>
      <c r="F18" s="7" t="s">
        <v>44</v>
      </c>
      <c r="G18" s="6" t="s">
        <v>13</v>
      </c>
      <c r="H18" s="6" t="s">
        <v>14</v>
      </c>
      <c r="I18" s="7" t="s">
        <v>15</v>
      </c>
      <c r="J18" s="6" t="s">
        <v>9</v>
      </c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9"/>
      <c r="V18" s="29"/>
      <c r="W18" s="29"/>
      <c r="X18" s="29"/>
      <c r="Y18" s="28"/>
    </row>
    <row r="19" spans="1:25" s="3" customFormat="1" ht="18.5" x14ac:dyDescent="0.45">
      <c r="A19" s="11" t="s">
        <v>21</v>
      </c>
      <c r="B19" s="47"/>
      <c r="C19" s="47"/>
      <c r="D19" s="48"/>
      <c r="E19" s="27"/>
      <c r="F19" s="22">
        <f t="shared" ref="F19:F27" si="9">SUM(D19:E19)</f>
        <v>0</v>
      </c>
      <c r="G19" s="82"/>
      <c r="H19" s="48"/>
      <c r="I19" s="22">
        <f t="shared" ref="I19:I27" si="10">SUM(G19:H19)</f>
        <v>0</v>
      </c>
      <c r="J19" s="5"/>
      <c r="K19" s="24"/>
      <c r="L19" s="24"/>
      <c r="M19" s="24"/>
      <c r="N19" s="30"/>
      <c r="O19" s="24"/>
      <c r="P19" s="30"/>
      <c r="Q19" s="24"/>
      <c r="R19" s="30"/>
      <c r="S19" s="24"/>
      <c r="T19" s="24"/>
      <c r="U19" s="24"/>
      <c r="V19" s="30"/>
      <c r="W19" s="24"/>
      <c r="X19" s="24"/>
      <c r="Y19" s="24"/>
    </row>
    <row r="20" spans="1:25" s="3" customFormat="1" ht="18.5" x14ac:dyDescent="0.45">
      <c r="A20" s="11" t="s">
        <v>91</v>
      </c>
      <c r="B20" s="47"/>
      <c r="C20" s="47"/>
      <c r="D20" s="48"/>
      <c r="E20" s="26"/>
      <c r="F20" s="22">
        <f t="shared" si="9"/>
        <v>0</v>
      </c>
      <c r="G20" s="48"/>
      <c r="H20" s="48"/>
      <c r="I20" s="22">
        <f t="shared" si="10"/>
        <v>0</v>
      </c>
      <c r="J20" s="5"/>
      <c r="K20" s="24"/>
      <c r="L20" s="24"/>
      <c r="M20" s="24"/>
      <c r="N20" s="30"/>
      <c r="O20" s="24"/>
      <c r="P20" s="30"/>
      <c r="Q20" s="24"/>
      <c r="R20" s="30"/>
      <c r="S20" s="24"/>
      <c r="T20" s="24"/>
      <c r="U20" s="24"/>
      <c r="V20" s="30"/>
      <c r="W20" s="24"/>
      <c r="X20" s="24"/>
      <c r="Y20" s="24"/>
    </row>
    <row r="21" spans="1:25" s="3" customFormat="1" ht="18.5" x14ac:dyDescent="0.45">
      <c r="A21" s="11" t="s">
        <v>89</v>
      </c>
      <c r="B21" s="47"/>
      <c r="C21" s="47"/>
      <c r="D21" s="48"/>
      <c r="E21" s="26"/>
      <c r="F21" s="22">
        <f t="shared" si="9"/>
        <v>0</v>
      </c>
      <c r="G21" s="48"/>
      <c r="H21" s="48"/>
      <c r="I21" s="22">
        <f t="shared" si="10"/>
        <v>0</v>
      </c>
      <c r="J21" s="5"/>
      <c r="K21" s="24"/>
      <c r="L21" s="24"/>
      <c r="M21" s="24"/>
      <c r="N21" s="30"/>
      <c r="O21" s="24"/>
      <c r="P21" s="30"/>
      <c r="Q21" s="24"/>
      <c r="R21" s="30"/>
      <c r="S21" s="24"/>
      <c r="T21" s="24"/>
      <c r="U21" s="24"/>
      <c r="V21" s="30"/>
      <c r="W21" s="24"/>
      <c r="X21" s="24"/>
      <c r="Y21" s="24"/>
    </row>
    <row r="22" spans="1:25" s="3" customFormat="1" ht="18.5" x14ac:dyDescent="0.45">
      <c r="A22" s="11" t="s">
        <v>90</v>
      </c>
      <c r="B22" s="47"/>
      <c r="C22" s="47"/>
      <c r="D22" s="48"/>
      <c r="E22" s="26"/>
      <c r="F22" s="22">
        <f t="shared" si="9"/>
        <v>0</v>
      </c>
      <c r="G22" s="48"/>
      <c r="H22" s="48"/>
      <c r="I22" s="22">
        <f t="shared" si="10"/>
        <v>0</v>
      </c>
      <c r="J22" s="5"/>
      <c r="K22" s="24"/>
      <c r="L22" s="24"/>
      <c r="M22" s="24"/>
      <c r="N22" s="30"/>
      <c r="O22" s="24"/>
      <c r="P22" s="30"/>
      <c r="Q22" s="24"/>
      <c r="R22" s="30"/>
      <c r="S22" s="24"/>
      <c r="T22" s="24"/>
      <c r="U22" s="24"/>
      <c r="V22" s="30"/>
      <c r="W22" s="24"/>
      <c r="X22" s="24"/>
      <c r="Y22" s="24"/>
    </row>
    <row r="23" spans="1:25" s="3" customFormat="1" ht="18.5" x14ac:dyDescent="0.45">
      <c r="A23" s="11" t="s">
        <v>22</v>
      </c>
      <c r="B23" s="47"/>
      <c r="C23" s="47"/>
      <c r="D23" s="48"/>
      <c r="E23" s="26"/>
      <c r="F23" s="22">
        <f t="shared" si="9"/>
        <v>0</v>
      </c>
      <c r="G23" s="48"/>
      <c r="H23" s="48"/>
      <c r="I23" s="22">
        <f t="shared" si="10"/>
        <v>0</v>
      </c>
      <c r="J23" s="5"/>
      <c r="K23" s="24"/>
      <c r="L23" s="24"/>
      <c r="M23" s="24"/>
      <c r="N23" s="30"/>
      <c r="O23" s="24"/>
      <c r="P23" s="30"/>
      <c r="Q23" s="24"/>
      <c r="R23" s="30"/>
      <c r="S23" s="24"/>
      <c r="T23" s="24"/>
      <c r="U23" s="24"/>
      <c r="V23" s="30"/>
      <c r="W23" s="24"/>
      <c r="X23" s="24"/>
      <c r="Y23" s="24"/>
    </row>
    <row r="24" spans="1:25" s="3" customFormat="1" ht="18.5" x14ac:dyDescent="0.45">
      <c r="A24" s="11" t="s">
        <v>23</v>
      </c>
      <c r="B24" s="47"/>
      <c r="C24" s="47"/>
      <c r="D24" s="48"/>
      <c r="E24" s="26"/>
      <c r="F24" s="22">
        <f t="shared" si="9"/>
        <v>0</v>
      </c>
      <c r="G24" s="48"/>
      <c r="H24" s="48"/>
      <c r="I24" s="22">
        <f t="shared" si="10"/>
        <v>0</v>
      </c>
      <c r="J24" s="5"/>
      <c r="K24" s="24"/>
      <c r="L24" s="24"/>
      <c r="M24" s="24"/>
      <c r="N24" s="30"/>
      <c r="O24" s="24"/>
      <c r="P24" s="30"/>
      <c r="Q24" s="24"/>
      <c r="R24" s="30"/>
      <c r="S24" s="24"/>
      <c r="T24" s="24"/>
      <c r="U24" s="24"/>
      <c r="V24" s="30"/>
      <c r="W24" s="24"/>
      <c r="X24" s="24"/>
      <c r="Y24" s="24"/>
    </row>
    <row r="25" spans="1:25" s="3" customFormat="1" ht="18.5" x14ac:dyDescent="0.45">
      <c r="A25" s="11" t="s">
        <v>24</v>
      </c>
      <c r="B25" s="47"/>
      <c r="C25" s="47"/>
      <c r="D25" s="48"/>
      <c r="E25" s="26"/>
      <c r="F25" s="22">
        <f t="shared" si="9"/>
        <v>0</v>
      </c>
      <c r="G25" s="48"/>
      <c r="H25" s="48"/>
      <c r="I25" s="22">
        <f t="shared" si="10"/>
        <v>0</v>
      </c>
      <c r="J25" s="5"/>
      <c r="K25" s="28"/>
      <c r="L25" s="28"/>
      <c r="M25" s="28"/>
      <c r="N25" s="30"/>
      <c r="O25" s="28"/>
      <c r="P25" s="30"/>
      <c r="Q25" s="28"/>
      <c r="R25" s="30"/>
      <c r="S25" s="28"/>
      <c r="T25" s="28"/>
      <c r="U25" s="29"/>
      <c r="V25" s="30"/>
      <c r="W25" s="29"/>
      <c r="X25" s="29"/>
      <c r="Y25" s="28"/>
    </row>
    <row r="26" spans="1:25" s="3" customFormat="1" ht="18.5" x14ac:dyDescent="0.45">
      <c r="A26" s="11" t="s">
        <v>25</v>
      </c>
      <c r="B26" s="47"/>
      <c r="C26" s="47"/>
      <c r="D26" s="48"/>
      <c r="E26" s="26"/>
      <c r="F26" s="22">
        <f t="shared" si="9"/>
        <v>0</v>
      </c>
      <c r="G26" s="48"/>
      <c r="H26" s="48"/>
      <c r="I26" s="22">
        <f t="shared" si="10"/>
        <v>0</v>
      </c>
      <c r="J26" s="5"/>
      <c r="K26" s="24"/>
      <c r="L26" s="24"/>
      <c r="M26" s="24"/>
      <c r="N26" s="30"/>
      <c r="O26" s="33"/>
      <c r="P26" s="30"/>
      <c r="Q26" s="24"/>
      <c r="R26" s="30"/>
      <c r="S26" s="24"/>
      <c r="T26" s="24"/>
      <c r="U26" s="24"/>
      <c r="V26" s="30"/>
      <c r="W26" s="24"/>
      <c r="X26" s="24"/>
      <c r="Y26" s="24"/>
    </row>
    <row r="27" spans="1:25" s="3" customFormat="1" ht="18.5" x14ac:dyDescent="0.45">
      <c r="A27" s="11" t="s">
        <v>37</v>
      </c>
      <c r="B27" s="47"/>
      <c r="C27" s="47"/>
      <c r="D27" s="48"/>
      <c r="E27" s="26"/>
      <c r="F27" s="22">
        <f t="shared" si="9"/>
        <v>0</v>
      </c>
      <c r="G27" s="48"/>
      <c r="H27" s="48"/>
      <c r="I27" s="22">
        <f t="shared" si="10"/>
        <v>0</v>
      </c>
      <c r="J27" s="5"/>
      <c r="K27" s="24"/>
      <c r="L27" s="24"/>
      <c r="M27" s="24"/>
      <c r="N27" s="30"/>
      <c r="O27" s="33"/>
      <c r="P27" s="30"/>
      <c r="Q27" s="24"/>
      <c r="R27" s="30"/>
      <c r="S27" s="24"/>
      <c r="T27" s="24"/>
      <c r="U27" s="24"/>
      <c r="V27" s="30"/>
      <c r="W27" s="24"/>
      <c r="X27" s="24"/>
      <c r="Y27" s="24"/>
    </row>
    <row r="28" spans="1:25" s="16" customFormat="1" ht="19" thickBot="1" x14ac:dyDescent="0.5">
      <c r="A28" s="13" t="s">
        <v>17</v>
      </c>
      <c r="B28" s="14">
        <f t="shared" ref="B28:I28" si="11">SUM(B19:B27)</f>
        <v>0</v>
      </c>
      <c r="C28" s="14">
        <f t="shared" si="11"/>
        <v>0</v>
      </c>
      <c r="D28" s="14">
        <f t="shared" si="11"/>
        <v>0</v>
      </c>
      <c r="E28" s="39"/>
      <c r="F28" s="14">
        <f t="shared" si="11"/>
        <v>0</v>
      </c>
      <c r="G28" s="14">
        <f t="shared" si="11"/>
        <v>0</v>
      </c>
      <c r="H28" s="14">
        <f t="shared" si="11"/>
        <v>0</v>
      </c>
      <c r="I28" s="14">
        <f t="shared" si="11"/>
        <v>0</v>
      </c>
      <c r="J28" s="15">
        <f>SUM(J23:J27)</f>
        <v>0</v>
      </c>
      <c r="K28" s="31"/>
      <c r="L28" s="31"/>
      <c r="M28" s="31"/>
      <c r="N28" s="32"/>
      <c r="O28" s="31"/>
      <c r="P28" s="32"/>
      <c r="Q28" s="31"/>
      <c r="R28" s="32"/>
      <c r="S28" s="31"/>
      <c r="T28" s="31"/>
      <c r="U28" s="31"/>
      <c r="V28" s="32"/>
      <c r="W28" s="31"/>
      <c r="X28" s="31"/>
      <c r="Y28" s="31"/>
    </row>
    <row r="29" spans="1:25" ht="15" thickBot="1" x14ac:dyDescent="0.4">
      <c r="B29"/>
      <c r="C29"/>
    </row>
    <row r="30" spans="1:25" s="4" customFormat="1" ht="18.5" x14ac:dyDescent="0.45">
      <c r="A30" s="20" t="s">
        <v>20</v>
      </c>
      <c r="B30" s="6" t="s">
        <v>19</v>
      </c>
      <c r="C30" s="6" t="s">
        <v>18</v>
      </c>
      <c r="D30" s="6" t="s">
        <v>45</v>
      </c>
      <c r="E30" s="6" t="s">
        <v>43</v>
      </c>
      <c r="F30" s="7" t="s">
        <v>44</v>
      </c>
      <c r="G30" s="6" t="s">
        <v>13</v>
      </c>
      <c r="H30" s="6" t="s">
        <v>14</v>
      </c>
      <c r="I30" s="7" t="s">
        <v>15</v>
      </c>
      <c r="J30" s="6" t="s">
        <v>9</v>
      </c>
      <c r="K30" s="7" t="s">
        <v>16</v>
      </c>
      <c r="L30" s="28"/>
      <c r="M30" s="28"/>
      <c r="N30" s="28"/>
      <c r="O30" s="28"/>
      <c r="P30" s="28"/>
      <c r="Q30" s="28"/>
      <c r="R30" s="28"/>
      <c r="S30" s="28"/>
      <c r="T30" s="28"/>
      <c r="U30" s="29"/>
      <c r="V30" s="29"/>
      <c r="W30" s="29"/>
      <c r="X30" s="29"/>
      <c r="Y30" s="28"/>
    </row>
    <row r="31" spans="1:25" s="3" customFormat="1" ht="18.5" x14ac:dyDescent="0.45">
      <c r="A31" s="11" t="s">
        <v>47</v>
      </c>
      <c r="B31" s="81"/>
      <c r="C31" s="81"/>
      <c r="D31" s="82"/>
      <c r="E31" s="82"/>
      <c r="F31" s="22">
        <f t="shared" ref="F31:F37" si="12">SUM(D31:E31)</f>
        <v>0</v>
      </c>
      <c r="G31" s="82"/>
      <c r="H31" s="48"/>
      <c r="I31" s="22">
        <f t="shared" ref="I31:I37" si="13">SUM(G31:H31)</f>
        <v>0</v>
      </c>
      <c r="J31" s="5"/>
      <c r="K31" s="41">
        <f>I31</f>
        <v>0</v>
      </c>
      <c r="L31" s="24"/>
      <c r="M31" s="24"/>
      <c r="N31" s="30"/>
      <c r="O31" s="24"/>
      <c r="P31" s="30"/>
      <c r="Q31" s="24"/>
      <c r="R31" s="30"/>
      <c r="S31" s="24"/>
      <c r="T31" s="24"/>
      <c r="U31" s="24"/>
      <c r="V31" s="30"/>
      <c r="W31" s="24"/>
      <c r="X31" s="24"/>
      <c r="Y31" s="24"/>
    </row>
    <row r="32" spans="1:25" s="3" customFormat="1" ht="18.5" x14ac:dyDescent="0.45">
      <c r="A32" s="11" t="s">
        <v>36</v>
      </c>
      <c r="B32" s="81"/>
      <c r="C32" s="81"/>
      <c r="D32" s="82"/>
      <c r="E32" s="82"/>
      <c r="F32" s="22">
        <f t="shared" si="12"/>
        <v>0</v>
      </c>
      <c r="G32" s="82"/>
      <c r="H32" s="48"/>
      <c r="I32" s="22">
        <f t="shared" si="13"/>
        <v>0</v>
      </c>
      <c r="J32" s="5"/>
      <c r="K32" s="41">
        <f t="shared" ref="K32:K37" si="14">I32</f>
        <v>0</v>
      </c>
      <c r="L32" s="24"/>
      <c r="M32" s="24"/>
      <c r="N32" s="30"/>
      <c r="O32" s="24"/>
      <c r="P32" s="30"/>
      <c r="Q32" s="24"/>
      <c r="R32" s="30"/>
      <c r="S32" s="24"/>
      <c r="T32" s="24"/>
      <c r="U32" s="24"/>
      <c r="V32" s="30"/>
      <c r="W32" s="24"/>
      <c r="X32" s="24"/>
      <c r="Y32" s="24"/>
    </row>
    <row r="33" spans="1:25" s="3" customFormat="1" ht="18.5" x14ac:dyDescent="0.45">
      <c r="A33" s="11" t="s">
        <v>30</v>
      </c>
      <c r="B33" s="47"/>
      <c r="C33" s="47"/>
      <c r="D33" s="48"/>
      <c r="E33" s="48"/>
      <c r="F33" s="22">
        <f t="shared" si="12"/>
        <v>0</v>
      </c>
      <c r="G33" s="48"/>
      <c r="H33" s="48"/>
      <c r="I33" s="22">
        <f t="shared" si="13"/>
        <v>0</v>
      </c>
      <c r="J33" s="5"/>
      <c r="K33" s="41">
        <f t="shared" si="14"/>
        <v>0</v>
      </c>
      <c r="L33" s="24"/>
      <c r="M33" s="24"/>
      <c r="N33" s="30"/>
      <c r="O33" s="24"/>
      <c r="P33" s="30"/>
      <c r="Q33" s="24"/>
      <c r="R33" s="30"/>
      <c r="S33" s="24"/>
      <c r="T33" s="24"/>
      <c r="U33" s="24"/>
      <c r="V33" s="30"/>
      <c r="W33" s="24"/>
      <c r="X33" s="24"/>
      <c r="Y33" s="24"/>
    </row>
    <row r="34" spans="1:25" s="3" customFormat="1" ht="18.5" x14ac:dyDescent="0.45">
      <c r="A34" s="11" t="s">
        <v>28</v>
      </c>
      <c r="B34" s="47"/>
      <c r="C34" s="47"/>
      <c r="D34" s="48"/>
      <c r="E34" s="48"/>
      <c r="F34" s="22">
        <f t="shared" si="12"/>
        <v>0</v>
      </c>
      <c r="G34" s="48"/>
      <c r="H34" s="48"/>
      <c r="I34" s="22">
        <f t="shared" si="13"/>
        <v>0</v>
      </c>
      <c r="J34" s="5"/>
      <c r="K34" s="41">
        <f t="shared" si="14"/>
        <v>0</v>
      </c>
      <c r="L34" s="24"/>
      <c r="M34" s="24"/>
      <c r="N34" s="30"/>
      <c r="O34" s="24"/>
      <c r="P34" s="30"/>
      <c r="Q34" s="24"/>
      <c r="R34" s="30"/>
      <c r="S34" s="24"/>
      <c r="T34" s="24"/>
      <c r="U34" s="24"/>
      <c r="V34" s="30"/>
      <c r="W34" s="24"/>
      <c r="X34" s="24"/>
      <c r="Y34" s="24"/>
    </row>
    <row r="35" spans="1:25" s="3" customFormat="1" ht="18.5" x14ac:dyDescent="0.45">
      <c r="A35" s="11" t="s">
        <v>31</v>
      </c>
      <c r="B35" s="47"/>
      <c r="C35" s="47"/>
      <c r="D35" s="48"/>
      <c r="E35" s="48"/>
      <c r="F35" s="22">
        <f t="shared" si="12"/>
        <v>0</v>
      </c>
      <c r="G35" s="48"/>
      <c r="H35" s="48"/>
      <c r="I35" s="22">
        <f t="shared" si="13"/>
        <v>0</v>
      </c>
      <c r="J35" s="5"/>
      <c r="K35" s="41">
        <f t="shared" si="14"/>
        <v>0</v>
      </c>
      <c r="L35" s="24"/>
      <c r="M35" s="24"/>
      <c r="N35" s="30"/>
      <c r="O35" s="24"/>
      <c r="P35" s="30"/>
      <c r="Q35" s="24"/>
      <c r="R35" s="30"/>
      <c r="S35" s="24"/>
      <c r="T35" s="24"/>
      <c r="U35" s="24"/>
      <c r="V35" s="30"/>
      <c r="W35" s="24"/>
      <c r="X35" s="24"/>
      <c r="Y35" s="24"/>
    </row>
    <row r="36" spans="1:25" s="3" customFormat="1" ht="18.5" x14ac:dyDescent="0.45">
      <c r="A36" s="11" t="s">
        <v>29</v>
      </c>
      <c r="B36" s="47"/>
      <c r="C36" s="47"/>
      <c r="D36" s="48"/>
      <c r="E36" s="48"/>
      <c r="F36" s="22">
        <f t="shared" si="12"/>
        <v>0</v>
      </c>
      <c r="G36" s="48"/>
      <c r="H36" s="48"/>
      <c r="I36" s="22">
        <f t="shared" si="13"/>
        <v>0</v>
      </c>
      <c r="J36" s="5"/>
      <c r="K36" s="41">
        <f t="shared" si="14"/>
        <v>0</v>
      </c>
      <c r="L36" s="24"/>
      <c r="M36" s="24"/>
      <c r="N36" s="30"/>
      <c r="O36" s="24"/>
      <c r="P36" s="30"/>
      <c r="Q36" s="24"/>
      <c r="R36" s="30"/>
      <c r="S36" s="24"/>
      <c r="T36" s="24"/>
      <c r="U36" s="24"/>
      <c r="V36" s="30"/>
      <c r="W36" s="24"/>
      <c r="X36" s="24"/>
      <c r="Y36" s="24"/>
    </row>
    <row r="37" spans="1:25" s="3" customFormat="1" ht="18.5" x14ac:dyDescent="0.45">
      <c r="A37" s="11" t="s">
        <v>32</v>
      </c>
      <c r="B37" s="47"/>
      <c r="C37" s="47"/>
      <c r="D37" s="48"/>
      <c r="E37" s="48"/>
      <c r="F37" s="22">
        <f t="shared" si="12"/>
        <v>0</v>
      </c>
      <c r="G37" s="48"/>
      <c r="H37" s="48"/>
      <c r="I37" s="22">
        <f t="shared" si="13"/>
        <v>0</v>
      </c>
      <c r="J37" s="5"/>
      <c r="K37" s="41">
        <f t="shared" si="14"/>
        <v>0</v>
      </c>
      <c r="L37" s="24"/>
      <c r="M37" s="24"/>
      <c r="N37" s="30"/>
      <c r="O37" s="24"/>
      <c r="P37" s="30"/>
      <c r="Q37" s="24"/>
      <c r="R37" s="30"/>
      <c r="S37" s="24"/>
      <c r="T37" s="24"/>
      <c r="U37" s="24"/>
      <c r="V37" s="30"/>
      <c r="W37" s="24"/>
      <c r="X37" s="24"/>
      <c r="Y37" s="24"/>
    </row>
    <row r="38" spans="1:25" s="16" customFormat="1" ht="19" thickBot="1" x14ac:dyDescent="0.5">
      <c r="A38" s="13" t="s">
        <v>17</v>
      </c>
      <c r="B38" s="14">
        <f>SUM(B29:B37)</f>
        <v>0</v>
      </c>
      <c r="C38" s="14">
        <f t="shared" ref="C38:K38" si="15">SUM(C31:C37)</f>
        <v>0</v>
      </c>
      <c r="D38" s="15">
        <f>SUM(D31:D37)</f>
        <v>0</v>
      </c>
      <c r="E38" s="15">
        <f>SUM(E31:E37)</f>
        <v>0</v>
      </c>
      <c r="F38" s="15">
        <f>SUM(F31:F37)</f>
        <v>0</v>
      </c>
      <c r="G38" s="15">
        <f t="shared" si="15"/>
        <v>0</v>
      </c>
      <c r="H38" s="15">
        <f t="shared" si="15"/>
        <v>0</v>
      </c>
      <c r="I38" s="15">
        <f t="shared" si="15"/>
        <v>0</v>
      </c>
      <c r="J38" s="15">
        <f t="shared" si="15"/>
        <v>0</v>
      </c>
      <c r="K38" s="15">
        <f t="shared" si="15"/>
        <v>0</v>
      </c>
      <c r="L38" s="31"/>
      <c r="M38" s="31"/>
      <c r="N38" s="32"/>
      <c r="O38" s="31"/>
      <c r="P38" s="32"/>
      <c r="Q38" s="31"/>
      <c r="R38" s="32"/>
      <c r="S38" s="31"/>
      <c r="T38" s="31"/>
      <c r="U38" s="31"/>
      <c r="V38" s="32"/>
      <c r="W38" s="31"/>
      <c r="X38" s="31"/>
      <c r="Y38" s="31"/>
    </row>
    <row r="39" spans="1:25" ht="15" thickBot="1" x14ac:dyDescent="0.4"/>
    <row r="40" spans="1:25" s="4" customFormat="1" ht="18.5" x14ac:dyDescent="0.45">
      <c r="A40" s="20" t="s">
        <v>38</v>
      </c>
      <c r="B40" s="6" t="s">
        <v>19</v>
      </c>
      <c r="C40" s="6" t="s">
        <v>18</v>
      </c>
      <c r="D40" s="6" t="s">
        <v>12</v>
      </c>
      <c r="E40" s="40"/>
      <c r="F40" s="7" t="s">
        <v>44</v>
      </c>
      <c r="G40" s="6" t="s">
        <v>13</v>
      </c>
      <c r="H40" s="6" t="s">
        <v>14</v>
      </c>
      <c r="I40" s="7" t="s">
        <v>15</v>
      </c>
      <c r="J40" s="6" t="s">
        <v>9</v>
      </c>
      <c r="K40" s="7" t="s">
        <v>16</v>
      </c>
      <c r="L40" s="28"/>
      <c r="M40" s="28"/>
      <c r="N40" s="28"/>
      <c r="O40" s="28"/>
      <c r="P40" s="28"/>
      <c r="Q40" s="28"/>
      <c r="R40" s="28"/>
      <c r="S40" s="28"/>
      <c r="T40" s="28"/>
      <c r="U40" s="29"/>
      <c r="V40" s="29"/>
      <c r="W40" s="29"/>
      <c r="X40" s="29"/>
      <c r="Y40" s="28"/>
    </row>
    <row r="41" spans="1:25" s="3" customFormat="1" ht="18.5" x14ac:dyDescent="0.45">
      <c r="A41" s="49" t="s">
        <v>48</v>
      </c>
      <c r="B41" s="47"/>
      <c r="C41" s="47"/>
      <c r="D41" s="48"/>
      <c r="E41" s="27"/>
      <c r="F41" s="22">
        <f t="shared" ref="F41:F50" si="16">SUM(D41:E41)</f>
        <v>0</v>
      </c>
      <c r="G41" s="48"/>
      <c r="H41" s="48"/>
      <c r="I41" s="22">
        <f t="shared" ref="I41:I50" si="17">SUM(G41:H41)</f>
        <v>0</v>
      </c>
      <c r="J41" s="5"/>
      <c r="K41" s="41">
        <f t="shared" ref="K41:K50" si="18">I41</f>
        <v>0</v>
      </c>
      <c r="L41" s="24"/>
      <c r="M41" s="24"/>
      <c r="N41" s="30"/>
      <c r="O41" s="24"/>
      <c r="P41" s="30"/>
      <c r="Q41" s="24"/>
      <c r="R41" s="30"/>
      <c r="S41" s="24"/>
      <c r="T41" s="24"/>
      <c r="U41" s="24"/>
      <c r="V41" s="30"/>
      <c r="W41" s="24"/>
      <c r="X41" s="24"/>
      <c r="Y41" s="24"/>
    </row>
    <row r="42" spans="1:25" s="3" customFormat="1" ht="18.5" x14ac:dyDescent="0.45">
      <c r="A42" s="49" t="s">
        <v>48</v>
      </c>
      <c r="B42" s="47"/>
      <c r="C42" s="47"/>
      <c r="D42" s="48"/>
      <c r="E42" s="26"/>
      <c r="F42" s="22">
        <f t="shared" si="16"/>
        <v>0</v>
      </c>
      <c r="G42" s="48"/>
      <c r="H42" s="48"/>
      <c r="I42" s="22">
        <f t="shared" si="17"/>
        <v>0</v>
      </c>
      <c r="J42" s="5"/>
      <c r="K42" s="41">
        <f t="shared" si="18"/>
        <v>0</v>
      </c>
      <c r="L42" s="24"/>
      <c r="M42" s="24"/>
      <c r="N42" s="30"/>
      <c r="O42" s="24"/>
      <c r="P42" s="30"/>
      <c r="Q42" s="24"/>
      <c r="R42" s="30"/>
      <c r="S42" s="24"/>
      <c r="T42" s="24"/>
      <c r="U42" s="24"/>
      <c r="V42" s="30"/>
      <c r="W42" s="24"/>
      <c r="X42" s="24"/>
      <c r="Y42" s="24"/>
    </row>
    <row r="43" spans="1:25" s="3" customFormat="1" ht="18.5" x14ac:dyDescent="0.45">
      <c r="A43" s="49" t="s">
        <v>48</v>
      </c>
      <c r="B43" s="47"/>
      <c r="C43" s="47"/>
      <c r="D43" s="48"/>
      <c r="E43" s="26"/>
      <c r="F43" s="22">
        <f t="shared" si="16"/>
        <v>0</v>
      </c>
      <c r="G43" s="48"/>
      <c r="H43" s="48"/>
      <c r="I43" s="22">
        <f t="shared" si="17"/>
        <v>0</v>
      </c>
      <c r="J43" s="5"/>
      <c r="K43" s="41">
        <f t="shared" si="18"/>
        <v>0</v>
      </c>
      <c r="L43" s="24"/>
      <c r="M43" s="24"/>
      <c r="N43" s="30"/>
      <c r="O43" s="24"/>
      <c r="P43" s="30"/>
      <c r="Q43" s="24"/>
      <c r="R43" s="30"/>
      <c r="S43" s="24"/>
      <c r="T43" s="24"/>
      <c r="U43" s="24"/>
      <c r="V43" s="30"/>
      <c r="W43" s="24"/>
      <c r="X43" s="24"/>
      <c r="Y43" s="24"/>
    </row>
    <row r="44" spans="1:25" s="3" customFormat="1" ht="18.5" x14ac:dyDescent="0.45">
      <c r="A44" s="49" t="s">
        <v>48</v>
      </c>
      <c r="B44" s="47"/>
      <c r="C44" s="47"/>
      <c r="D44" s="48"/>
      <c r="E44" s="26"/>
      <c r="F44" s="22">
        <f t="shared" si="16"/>
        <v>0</v>
      </c>
      <c r="G44" s="48"/>
      <c r="H44" s="48"/>
      <c r="I44" s="22">
        <f t="shared" si="17"/>
        <v>0</v>
      </c>
      <c r="J44" s="5"/>
      <c r="K44" s="41">
        <f t="shared" si="18"/>
        <v>0</v>
      </c>
      <c r="L44" s="24"/>
      <c r="M44" s="24"/>
      <c r="N44" s="30"/>
      <c r="O44" s="24"/>
      <c r="P44" s="30"/>
      <c r="Q44" s="24"/>
      <c r="R44" s="30"/>
      <c r="S44" s="24"/>
      <c r="T44" s="24"/>
      <c r="U44" s="24"/>
      <c r="V44" s="30"/>
      <c r="W44" s="24"/>
      <c r="X44" s="24"/>
      <c r="Y44" s="24"/>
    </row>
    <row r="45" spans="1:25" s="3" customFormat="1" ht="18.5" x14ac:dyDescent="0.45">
      <c r="A45" s="49" t="s">
        <v>48</v>
      </c>
      <c r="B45" s="47"/>
      <c r="C45" s="47"/>
      <c r="D45" s="48"/>
      <c r="E45" s="26"/>
      <c r="F45" s="22">
        <f t="shared" si="16"/>
        <v>0</v>
      </c>
      <c r="G45" s="48"/>
      <c r="H45" s="48"/>
      <c r="I45" s="22">
        <f t="shared" si="17"/>
        <v>0</v>
      </c>
      <c r="J45" s="5"/>
      <c r="K45" s="41">
        <f t="shared" si="18"/>
        <v>0</v>
      </c>
      <c r="L45" s="24"/>
      <c r="M45" s="24"/>
      <c r="N45" s="30"/>
      <c r="O45" s="24"/>
      <c r="P45" s="30"/>
      <c r="Q45" s="24"/>
      <c r="R45" s="30"/>
      <c r="S45" s="24"/>
      <c r="T45" s="24"/>
      <c r="U45" s="24"/>
      <c r="V45" s="30"/>
      <c r="W45" s="24"/>
      <c r="X45" s="24"/>
      <c r="Y45" s="24"/>
    </row>
    <row r="46" spans="1:25" s="3" customFormat="1" ht="18.5" x14ac:dyDescent="0.45">
      <c r="A46" s="49" t="s">
        <v>48</v>
      </c>
      <c r="B46" s="47"/>
      <c r="C46" s="47"/>
      <c r="D46" s="48"/>
      <c r="E46" s="26"/>
      <c r="F46" s="22">
        <f t="shared" si="16"/>
        <v>0</v>
      </c>
      <c r="G46" s="48"/>
      <c r="H46" s="48"/>
      <c r="I46" s="22">
        <f t="shared" si="17"/>
        <v>0</v>
      </c>
      <c r="J46" s="5"/>
      <c r="K46" s="41">
        <f t="shared" si="18"/>
        <v>0</v>
      </c>
      <c r="L46" s="24"/>
      <c r="M46" s="24"/>
      <c r="N46" s="30"/>
      <c r="O46" s="24"/>
      <c r="P46" s="30"/>
      <c r="Q46" s="24"/>
      <c r="R46" s="30"/>
      <c r="S46" s="24"/>
      <c r="T46" s="24"/>
      <c r="U46" s="24"/>
      <c r="V46" s="30"/>
      <c r="W46" s="24"/>
      <c r="X46" s="24"/>
      <c r="Y46" s="24"/>
    </row>
    <row r="47" spans="1:25" s="3" customFormat="1" ht="18.5" x14ac:dyDescent="0.45">
      <c r="A47" s="49" t="s">
        <v>48</v>
      </c>
      <c r="B47" s="47"/>
      <c r="C47" s="47"/>
      <c r="D47" s="48"/>
      <c r="E47" s="26"/>
      <c r="F47" s="22">
        <f t="shared" si="16"/>
        <v>0</v>
      </c>
      <c r="G47" s="48"/>
      <c r="H47" s="48"/>
      <c r="I47" s="22">
        <f t="shared" si="17"/>
        <v>0</v>
      </c>
      <c r="J47" s="5"/>
      <c r="K47" s="41">
        <f t="shared" si="18"/>
        <v>0</v>
      </c>
      <c r="L47" s="24"/>
      <c r="M47" s="24"/>
      <c r="N47" s="30"/>
      <c r="O47" s="24"/>
      <c r="P47" s="30"/>
      <c r="Q47" s="24"/>
      <c r="R47" s="30"/>
      <c r="S47" s="24"/>
      <c r="T47" s="24"/>
      <c r="U47" s="24"/>
      <c r="V47" s="30"/>
      <c r="W47" s="24"/>
      <c r="X47" s="24"/>
      <c r="Y47" s="24"/>
    </row>
    <row r="48" spans="1:25" s="3" customFormat="1" ht="18.5" x14ac:dyDescent="0.45">
      <c r="A48" s="49" t="s">
        <v>48</v>
      </c>
      <c r="B48" s="47"/>
      <c r="C48" s="47"/>
      <c r="D48" s="48"/>
      <c r="E48" s="26"/>
      <c r="F48" s="22">
        <f t="shared" si="16"/>
        <v>0</v>
      </c>
      <c r="G48" s="48"/>
      <c r="H48" s="48"/>
      <c r="I48" s="22">
        <f t="shared" si="17"/>
        <v>0</v>
      </c>
      <c r="J48" s="5"/>
      <c r="K48" s="41">
        <f t="shared" si="18"/>
        <v>0</v>
      </c>
      <c r="L48" s="24"/>
      <c r="M48" s="24"/>
      <c r="N48" s="30"/>
      <c r="O48" s="24"/>
      <c r="P48" s="30"/>
      <c r="Q48" s="24"/>
      <c r="R48" s="30"/>
      <c r="S48" s="24"/>
      <c r="T48" s="24"/>
      <c r="U48" s="24"/>
      <c r="V48" s="30"/>
      <c r="W48" s="24"/>
      <c r="X48" s="24"/>
      <c r="Y48" s="24"/>
    </row>
    <row r="49" spans="1:25" s="3" customFormat="1" ht="18.5" x14ac:dyDescent="0.45">
      <c r="A49" s="49" t="s">
        <v>48</v>
      </c>
      <c r="B49" s="47"/>
      <c r="C49" s="47"/>
      <c r="D49" s="48"/>
      <c r="E49" s="26"/>
      <c r="F49" s="22">
        <f t="shared" si="16"/>
        <v>0</v>
      </c>
      <c r="G49" s="48"/>
      <c r="H49" s="48"/>
      <c r="I49" s="22">
        <f t="shared" si="17"/>
        <v>0</v>
      </c>
      <c r="J49" s="5"/>
      <c r="K49" s="41">
        <f t="shared" si="18"/>
        <v>0</v>
      </c>
      <c r="L49" s="24"/>
      <c r="M49" s="24"/>
      <c r="N49" s="30"/>
      <c r="O49" s="24"/>
      <c r="P49" s="30"/>
      <c r="Q49" s="24"/>
      <c r="R49" s="30"/>
      <c r="S49" s="24"/>
      <c r="T49" s="24"/>
      <c r="U49" s="24"/>
      <c r="V49" s="30"/>
      <c r="W49" s="24"/>
      <c r="X49" s="24"/>
      <c r="Y49" s="24"/>
    </row>
    <row r="50" spans="1:25" s="3" customFormat="1" ht="18.5" x14ac:dyDescent="0.45">
      <c r="A50" s="49" t="s">
        <v>48</v>
      </c>
      <c r="B50" s="47"/>
      <c r="C50" s="47"/>
      <c r="D50" s="48"/>
      <c r="E50" s="26"/>
      <c r="F50" s="22">
        <f t="shared" si="16"/>
        <v>0</v>
      </c>
      <c r="G50" s="48"/>
      <c r="H50" s="48"/>
      <c r="I50" s="22">
        <f t="shared" si="17"/>
        <v>0</v>
      </c>
      <c r="J50" s="5"/>
      <c r="K50" s="41">
        <f t="shared" si="18"/>
        <v>0</v>
      </c>
      <c r="L50" s="24"/>
      <c r="M50" s="24"/>
      <c r="N50" s="30"/>
      <c r="O50" s="24"/>
      <c r="P50" s="30"/>
      <c r="Q50" s="24"/>
      <c r="R50" s="30"/>
      <c r="S50" s="24"/>
      <c r="T50" s="24"/>
      <c r="U50" s="24"/>
      <c r="V50" s="30"/>
      <c r="W50" s="24"/>
      <c r="X50" s="24"/>
      <c r="Y50" s="24"/>
    </row>
    <row r="51" spans="1:25" s="16" customFormat="1" ht="19" thickBot="1" x14ac:dyDescent="0.5">
      <c r="A51" s="13" t="s">
        <v>17</v>
      </c>
      <c r="B51" s="14">
        <f t="shared" ref="B51:I51" si="19">SUM(B41:B50)</f>
        <v>0</v>
      </c>
      <c r="C51" s="14">
        <f t="shared" si="19"/>
        <v>0</v>
      </c>
      <c r="D51" s="14">
        <f t="shared" si="19"/>
        <v>0</v>
      </c>
      <c r="E51" s="39"/>
      <c r="F51" s="14">
        <f t="shared" si="19"/>
        <v>0</v>
      </c>
      <c r="G51" s="15">
        <f t="shared" si="19"/>
        <v>0</v>
      </c>
      <c r="H51" s="15">
        <f t="shared" si="19"/>
        <v>0</v>
      </c>
      <c r="I51" s="15">
        <f t="shared" si="19"/>
        <v>0</v>
      </c>
      <c r="J51" s="15"/>
      <c r="K51" s="15">
        <f>SUM(K41:K50)</f>
        <v>0</v>
      </c>
      <c r="L51" s="31"/>
      <c r="M51" s="31"/>
      <c r="N51" s="32"/>
      <c r="O51" s="31"/>
      <c r="P51" s="32"/>
      <c r="Q51" s="31"/>
      <c r="R51" s="32"/>
      <c r="S51" s="31"/>
      <c r="T51" s="31"/>
      <c r="U51" s="31"/>
      <c r="V51" s="32"/>
      <c r="W51" s="31"/>
      <c r="X51" s="31"/>
      <c r="Y51" s="31"/>
    </row>
    <row r="53" spans="1:25" s="16" customFormat="1" ht="19" thickBot="1" x14ac:dyDescent="0.5">
      <c r="A53" s="17" t="s">
        <v>46</v>
      </c>
      <c r="B53" s="18">
        <f t="shared" ref="B53:I53" si="20">SUM(B16,B28,B38,B51)</f>
        <v>0</v>
      </c>
      <c r="C53" s="18">
        <f t="shared" si="20"/>
        <v>0</v>
      </c>
      <c r="D53" s="18">
        <f t="shared" si="20"/>
        <v>0</v>
      </c>
      <c r="E53" s="18">
        <f t="shared" si="20"/>
        <v>0</v>
      </c>
      <c r="F53" s="18">
        <f t="shared" si="20"/>
        <v>0</v>
      </c>
      <c r="G53" s="18">
        <f t="shared" si="20"/>
        <v>0</v>
      </c>
      <c r="H53" s="18">
        <f t="shared" si="20"/>
        <v>0</v>
      </c>
      <c r="I53" s="18">
        <f t="shared" si="20"/>
        <v>0</v>
      </c>
      <c r="J53" s="18" t="e">
        <f t="shared" ref="J53" si="21">SUM(#REF!,#REF!,J12)</f>
        <v>#REF!</v>
      </c>
      <c r="K53" s="18">
        <f>SUM(K16,K28,K38,K51)</f>
        <v>0</v>
      </c>
      <c r="L53" s="45" t="e">
        <f>K53/I53</f>
        <v>#DIV/0!</v>
      </c>
      <c r="M53" s="31"/>
      <c r="N53" s="34"/>
      <c r="O53" s="31"/>
      <c r="P53" s="34"/>
      <c r="Q53" s="31"/>
      <c r="R53" s="32"/>
      <c r="S53" s="31"/>
      <c r="T53" s="31"/>
      <c r="U53" s="31"/>
      <c r="V53" s="34"/>
      <c r="W53" s="31"/>
      <c r="X53" s="31"/>
      <c r="Y53" s="31"/>
    </row>
    <row r="54" spans="1:25" ht="15" thickBot="1" x14ac:dyDescent="0.4"/>
    <row r="55" spans="1:25" s="4" customFormat="1" ht="18.5" x14ac:dyDescent="0.45">
      <c r="A55" s="25" t="s">
        <v>1</v>
      </c>
      <c r="B55" s="6" t="s">
        <v>19</v>
      </c>
      <c r="C55" s="6" t="s">
        <v>18</v>
      </c>
      <c r="D55" s="6" t="s">
        <v>12</v>
      </c>
      <c r="E55" s="6" t="s">
        <v>43</v>
      </c>
      <c r="F55" s="7" t="s">
        <v>44</v>
      </c>
      <c r="G55" s="6" t="s">
        <v>13</v>
      </c>
      <c r="H55" s="6" t="s">
        <v>14</v>
      </c>
      <c r="I55" s="7" t="s">
        <v>15</v>
      </c>
      <c r="J55" s="6" t="s">
        <v>9</v>
      </c>
      <c r="K55" s="6" t="s">
        <v>16</v>
      </c>
      <c r="L55" s="7" t="s">
        <v>4</v>
      </c>
      <c r="M55" s="6" t="s">
        <v>11</v>
      </c>
      <c r="N55" s="7" t="s">
        <v>5</v>
      </c>
      <c r="O55" s="6" t="s">
        <v>0</v>
      </c>
      <c r="P55" s="7" t="s">
        <v>7</v>
      </c>
      <c r="Q55" s="6" t="s">
        <v>1</v>
      </c>
      <c r="R55" s="7" t="s">
        <v>6</v>
      </c>
      <c r="S55" s="6" t="s">
        <v>2</v>
      </c>
      <c r="T55" s="6" t="s">
        <v>3</v>
      </c>
      <c r="U55" s="8">
        <v>0.35</v>
      </c>
      <c r="V55" s="9" t="s">
        <v>8</v>
      </c>
      <c r="W55" s="8">
        <v>0.42</v>
      </c>
      <c r="X55" s="8">
        <v>0.5</v>
      </c>
      <c r="Y55" s="10" t="s">
        <v>10</v>
      </c>
    </row>
    <row r="56" spans="1:25" s="3" customFormat="1" ht="18.5" x14ac:dyDescent="0.45">
      <c r="A56" s="49" t="s">
        <v>39</v>
      </c>
      <c r="B56" s="47"/>
      <c r="C56" s="47"/>
      <c r="D56" s="48"/>
      <c r="E56" s="48"/>
      <c r="F56" s="22">
        <f t="shared" ref="F56:F65" si="22">SUM(D56:E56)</f>
        <v>0</v>
      </c>
      <c r="G56" s="48"/>
      <c r="H56" s="48"/>
      <c r="I56" s="22">
        <f t="shared" ref="I56:I65" si="23">SUM(G56:H56)</f>
        <v>0</v>
      </c>
      <c r="J56" s="5"/>
      <c r="K56" s="48"/>
      <c r="L56" s="43" t="e">
        <f>K56/I56</f>
        <v>#DIV/0!</v>
      </c>
      <c r="M56" s="48"/>
      <c r="N56" s="44" t="e">
        <f t="shared" ref="N56:N64" si="24">M56/I56</f>
        <v>#DIV/0!</v>
      </c>
      <c r="O56" s="82"/>
      <c r="P56" s="44" t="e">
        <f>O56/M56</f>
        <v>#DIV/0!</v>
      </c>
      <c r="Q56" s="82"/>
      <c r="R56" s="44" t="e">
        <f t="shared" ref="R56:R65" si="25">Q56/O56</f>
        <v>#DIV/0!</v>
      </c>
      <c r="S56" s="82"/>
      <c r="T56" s="82"/>
      <c r="U56" s="83"/>
      <c r="V56" s="44" t="e">
        <f>U56/O56</f>
        <v>#DIV/0!</v>
      </c>
      <c r="W56" s="83"/>
      <c r="X56" s="83"/>
      <c r="Y56" s="84"/>
    </row>
    <row r="57" spans="1:25" s="3" customFormat="1" ht="18.5" x14ac:dyDescent="0.45">
      <c r="A57" s="49" t="s">
        <v>40</v>
      </c>
      <c r="B57" s="47"/>
      <c r="C57" s="47"/>
      <c r="D57" s="48"/>
      <c r="E57" s="48"/>
      <c r="F57" s="22">
        <f t="shared" si="22"/>
        <v>0</v>
      </c>
      <c r="G57" s="48"/>
      <c r="H57" s="48"/>
      <c r="I57" s="22">
        <f t="shared" si="23"/>
        <v>0</v>
      </c>
      <c r="J57" s="5"/>
      <c r="K57" s="48"/>
      <c r="L57" s="43" t="e">
        <f t="shared" ref="L57:L64" si="26">K57/I57</f>
        <v>#DIV/0!</v>
      </c>
      <c r="M57" s="48"/>
      <c r="N57" s="44" t="e">
        <f t="shared" si="24"/>
        <v>#DIV/0!</v>
      </c>
      <c r="O57" s="82"/>
      <c r="P57" s="44" t="e">
        <f t="shared" ref="P57:P65" si="27">O57/M57</f>
        <v>#DIV/0!</v>
      </c>
      <c r="Q57" s="82"/>
      <c r="R57" s="44" t="e">
        <f t="shared" si="25"/>
        <v>#DIV/0!</v>
      </c>
      <c r="S57" s="82"/>
      <c r="T57" s="82"/>
      <c r="U57" s="83"/>
      <c r="V57" s="44" t="e">
        <f t="shared" ref="V57:V64" si="28">U57/O57</f>
        <v>#DIV/0!</v>
      </c>
      <c r="W57" s="83"/>
      <c r="X57" s="83"/>
      <c r="Y57" s="84"/>
    </row>
    <row r="58" spans="1:25" s="3" customFormat="1" ht="18.5" x14ac:dyDescent="0.45">
      <c r="A58" s="49" t="s">
        <v>49</v>
      </c>
      <c r="B58" s="47"/>
      <c r="C58" s="47"/>
      <c r="D58" s="48"/>
      <c r="E58" s="48"/>
      <c r="F58" s="22">
        <f t="shared" si="22"/>
        <v>0</v>
      </c>
      <c r="G58" s="48"/>
      <c r="H58" s="48"/>
      <c r="I58" s="22">
        <f t="shared" si="23"/>
        <v>0</v>
      </c>
      <c r="J58" s="5"/>
      <c r="K58" s="48"/>
      <c r="L58" s="43" t="e">
        <f t="shared" si="26"/>
        <v>#DIV/0!</v>
      </c>
      <c r="M58" s="48"/>
      <c r="N58" s="44" t="e">
        <f t="shared" si="24"/>
        <v>#DIV/0!</v>
      </c>
      <c r="O58" s="82"/>
      <c r="P58" s="44" t="e">
        <f t="shared" si="27"/>
        <v>#DIV/0!</v>
      </c>
      <c r="Q58" s="82"/>
      <c r="R58" s="44" t="e">
        <f t="shared" si="25"/>
        <v>#DIV/0!</v>
      </c>
      <c r="S58" s="82"/>
      <c r="T58" s="82"/>
      <c r="U58" s="83"/>
      <c r="V58" s="44" t="e">
        <f t="shared" si="28"/>
        <v>#DIV/0!</v>
      </c>
      <c r="W58" s="83"/>
      <c r="X58" s="83"/>
      <c r="Y58" s="84"/>
    </row>
    <row r="59" spans="1:25" s="3" customFormat="1" ht="18.5" x14ac:dyDescent="0.45">
      <c r="A59" s="49" t="s">
        <v>50</v>
      </c>
      <c r="B59" s="47"/>
      <c r="C59" s="47"/>
      <c r="D59" s="48"/>
      <c r="E59" s="48"/>
      <c r="F59" s="22">
        <f t="shared" si="22"/>
        <v>0</v>
      </c>
      <c r="G59" s="48"/>
      <c r="H59" s="48"/>
      <c r="I59" s="22">
        <f t="shared" si="23"/>
        <v>0</v>
      </c>
      <c r="J59" s="5"/>
      <c r="K59" s="48"/>
      <c r="L59" s="43" t="e">
        <f t="shared" si="26"/>
        <v>#DIV/0!</v>
      </c>
      <c r="M59" s="48"/>
      <c r="N59" s="44" t="e">
        <f t="shared" si="24"/>
        <v>#DIV/0!</v>
      </c>
      <c r="O59" s="82"/>
      <c r="P59" s="44" t="e">
        <f t="shared" si="27"/>
        <v>#DIV/0!</v>
      </c>
      <c r="Q59" s="82"/>
      <c r="R59" s="44" t="e">
        <f t="shared" si="25"/>
        <v>#DIV/0!</v>
      </c>
      <c r="S59" s="82"/>
      <c r="T59" s="82"/>
      <c r="U59" s="83"/>
      <c r="V59" s="44" t="e">
        <f t="shared" si="28"/>
        <v>#DIV/0!</v>
      </c>
      <c r="W59" s="83"/>
      <c r="X59" s="83"/>
      <c r="Y59" s="84"/>
    </row>
    <row r="60" spans="1:25" s="3" customFormat="1" ht="18.5" x14ac:dyDescent="0.45">
      <c r="A60" s="49" t="s">
        <v>51</v>
      </c>
      <c r="B60" s="47"/>
      <c r="C60" s="47"/>
      <c r="D60" s="48"/>
      <c r="E60" s="48"/>
      <c r="F60" s="22">
        <f t="shared" si="22"/>
        <v>0</v>
      </c>
      <c r="G60" s="48"/>
      <c r="H60" s="48"/>
      <c r="I60" s="22">
        <f t="shared" si="23"/>
        <v>0</v>
      </c>
      <c r="J60" s="5"/>
      <c r="K60" s="48"/>
      <c r="L60" s="43" t="e">
        <f t="shared" si="26"/>
        <v>#DIV/0!</v>
      </c>
      <c r="M60" s="48"/>
      <c r="N60" s="44" t="e">
        <f t="shared" si="24"/>
        <v>#DIV/0!</v>
      </c>
      <c r="O60" s="82"/>
      <c r="P60" s="44" t="e">
        <f t="shared" si="27"/>
        <v>#DIV/0!</v>
      </c>
      <c r="Q60" s="82"/>
      <c r="R60" s="44" t="e">
        <f t="shared" si="25"/>
        <v>#DIV/0!</v>
      </c>
      <c r="S60" s="82"/>
      <c r="T60" s="82"/>
      <c r="U60" s="83"/>
      <c r="V60" s="44" t="e">
        <f t="shared" si="28"/>
        <v>#DIV/0!</v>
      </c>
      <c r="W60" s="83"/>
      <c r="X60" s="83"/>
      <c r="Y60" s="84"/>
    </row>
    <row r="61" spans="1:25" s="3" customFormat="1" ht="18.5" x14ac:dyDescent="0.45">
      <c r="A61" s="49" t="s">
        <v>52</v>
      </c>
      <c r="B61" s="47"/>
      <c r="C61" s="47"/>
      <c r="D61" s="48"/>
      <c r="E61" s="48"/>
      <c r="F61" s="22">
        <f t="shared" si="22"/>
        <v>0</v>
      </c>
      <c r="G61" s="48"/>
      <c r="H61" s="48"/>
      <c r="I61" s="22">
        <f t="shared" si="23"/>
        <v>0</v>
      </c>
      <c r="J61" s="5"/>
      <c r="K61" s="48"/>
      <c r="L61" s="43" t="e">
        <f t="shared" si="26"/>
        <v>#DIV/0!</v>
      </c>
      <c r="M61" s="48"/>
      <c r="N61" s="44" t="e">
        <f t="shared" si="24"/>
        <v>#DIV/0!</v>
      </c>
      <c r="O61" s="82"/>
      <c r="P61" s="44" t="e">
        <f t="shared" si="27"/>
        <v>#DIV/0!</v>
      </c>
      <c r="Q61" s="82"/>
      <c r="R61" s="44" t="e">
        <f t="shared" si="25"/>
        <v>#DIV/0!</v>
      </c>
      <c r="S61" s="82"/>
      <c r="T61" s="82"/>
      <c r="U61" s="83"/>
      <c r="V61" s="44" t="e">
        <f t="shared" si="28"/>
        <v>#DIV/0!</v>
      </c>
      <c r="W61" s="83"/>
      <c r="X61" s="83"/>
      <c r="Y61" s="84"/>
    </row>
    <row r="62" spans="1:25" s="3" customFormat="1" ht="18.5" x14ac:dyDescent="0.45">
      <c r="A62" s="49" t="s">
        <v>53</v>
      </c>
      <c r="B62" s="47"/>
      <c r="C62" s="47"/>
      <c r="D62" s="48"/>
      <c r="E62" s="48"/>
      <c r="F62" s="22">
        <f t="shared" si="22"/>
        <v>0</v>
      </c>
      <c r="G62" s="48"/>
      <c r="H62" s="48"/>
      <c r="I62" s="22">
        <f t="shared" si="23"/>
        <v>0</v>
      </c>
      <c r="J62" s="5"/>
      <c r="K62" s="48"/>
      <c r="L62" s="43" t="e">
        <f t="shared" si="26"/>
        <v>#DIV/0!</v>
      </c>
      <c r="M62" s="48"/>
      <c r="N62" s="44" t="e">
        <f t="shared" si="24"/>
        <v>#DIV/0!</v>
      </c>
      <c r="O62" s="82"/>
      <c r="P62" s="44" t="e">
        <f t="shared" si="27"/>
        <v>#DIV/0!</v>
      </c>
      <c r="Q62" s="82"/>
      <c r="R62" s="44" t="e">
        <f t="shared" si="25"/>
        <v>#DIV/0!</v>
      </c>
      <c r="S62" s="82"/>
      <c r="T62" s="82"/>
      <c r="U62" s="83"/>
      <c r="V62" s="44" t="e">
        <f t="shared" si="28"/>
        <v>#DIV/0!</v>
      </c>
      <c r="W62" s="83"/>
      <c r="X62" s="83"/>
      <c r="Y62" s="84"/>
    </row>
    <row r="63" spans="1:25" s="3" customFormat="1" ht="18.5" x14ac:dyDescent="0.45">
      <c r="A63" s="49" t="s">
        <v>54</v>
      </c>
      <c r="B63" s="47"/>
      <c r="C63" s="47"/>
      <c r="D63" s="48"/>
      <c r="E63" s="48"/>
      <c r="F63" s="22">
        <f t="shared" si="22"/>
        <v>0</v>
      </c>
      <c r="G63" s="48"/>
      <c r="H63" s="48"/>
      <c r="I63" s="22">
        <f t="shared" si="23"/>
        <v>0</v>
      </c>
      <c r="J63" s="5"/>
      <c r="K63" s="48"/>
      <c r="L63" s="43" t="e">
        <f t="shared" si="26"/>
        <v>#DIV/0!</v>
      </c>
      <c r="M63" s="48"/>
      <c r="N63" s="44" t="e">
        <f t="shared" si="24"/>
        <v>#DIV/0!</v>
      </c>
      <c r="O63" s="82"/>
      <c r="P63" s="44" t="e">
        <f t="shared" si="27"/>
        <v>#DIV/0!</v>
      </c>
      <c r="Q63" s="82"/>
      <c r="R63" s="44" t="e">
        <f t="shared" si="25"/>
        <v>#DIV/0!</v>
      </c>
      <c r="S63" s="82"/>
      <c r="T63" s="82"/>
      <c r="U63" s="83"/>
      <c r="V63" s="44" t="e">
        <f t="shared" si="28"/>
        <v>#DIV/0!</v>
      </c>
      <c r="W63" s="83"/>
      <c r="X63" s="83"/>
      <c r="Y63" s="84"/>
    </row>
    <row r="64" spans="1:25" s="3" customFormat="1" ht="18.5" x14ac:dyDescent="0.45">
      <c r="A64" s="49" t="s">
        <v>55</v>
      </c>
      <c r="B64" s="47"/>
      <c r="C64" s="47"/>
      <c r="D64" s="48"/>
      <c r="E64" s="48"/>
      <c r="F64" s="22">
        <f t="shared" si="22"/>
        <v>0</v>
      </c>
      <c r="G64" s="48"/>
      <c r="H64" s="48"/>
      <c r="I64" s="22">
        <f t="shared" si="23"/>
        <v>0</v>
      </c>
      <c r="J64" s="5"/>
      <c r="K64" s="48"/>
      <c r="L64" s="43" t="e">
        <f t="shared" si="26"/>
        <v>#DIV/0!</v>
      </c>
      <c r="M64" s="48"/>
      <c r="N64" s="44" t="e">
        <f t="shared" si="24"/>
        <v>#DIV/0!</v>
      </c>
      <c r="O64" s="82"/>
      <c r="P64" s="44" t="e">
        <f t="shared" si="27"/>
        <v>#DIV/0!</v>
      </c>
      <c r="Q64" s="82"/>
      <c r="R64" s="44" t="e">
        <f t="shared" si="25"/>
        <v>#DIV/0!</v>
      </c>
      <c r="S64" s="82"/>
      <c r="T64" s="82"/>
      <c r="U64" s="83"/>
      <c r="V64" s="44" t="e">
        <f t="shared" si="28"/>
        <v>#DIV/0!</v>
      </c>
      <c r="W64" s="83"/>
      <c r="X64" s="83"/>
      <c r="Y64" s="84"/>
    </row>
    <row r="65" spans="1:25" s="3" customFormat="1" ht="18.5" x14ac:dyDescent="0.45">
      <c r="A65" s="49" t="s">
        <v>56</v>
      </c>
      <c r="B65" s="47"/>
      <c r="C65" s="47"/>
      <c r="D65" s="48"/>
      <c r="E65" s="48"/>
      <c r="F65" s="22">
        <f t="shared" si="22"/>
        <v>0</v>
      </c>
      <c r="G65" s="48"/>
      <c r="H65" s="48"/>
      <c r="I65" s="22">
        <f t="shared" si="23"/>
        <v>0</v>
      </c>
      <c r="J65" s="5"/>
      <c r="K65" s="48"/>
      <c r="L65" s="43" t="e">
        <f>K65/I65</f>
        <v>#DIV/0!</v>
      </c>
      <c r="M65" s="48"/>
      <c r="N65" s="44" t="e">
        <f>M65/I65</f>
        <v>#DIV/0!</v>
      </c>
      <c r="O65" s="82"/>
      <c r="P65" s="44" t="e">
        <f t="shared" si="27"/>
        <v>#DIV/0!</v>
      </c>
      <c r="Q65" s="82"/>
      <c r="R65" s="44" t="e">
        <f t="shared" si="25"/>
        <v>#DIV/0!</v>
      </c>
      <c r="S65" s="82"/>
      <c r="T65" s="82"/>
      <c r="U65" s="83"/>
      <c r="V65" s="44" t="e">
        <f>U65/O65</f>
        <v>#DIV/0!</v>
      </c>
      <c r="W65" s="83"/>
      <c r="X65" s="83"/>
      <c r="Y65" s="84"/>
    </row>
    <row r="66" spans="1:25" s="16" customFormat="1" ht="19" thickBot="1" x14ac:dyDescent="0.5">
      <c r="A66" s="17" t="s">
        <v>41</v>
      </c>
      <c r="B66" s="18">
        <f t="shared" ref="B66:I66" si="29">SUM(B56:B65)</f>
        <v>0</v>
      </c>
      <c r="C66" s="18">
        <f t="shared" si="29"/>
        <v>0</v>
      </c>
      <c r="D66" s="18">
        <f t="shared" si="29"/>
        <v>0</v>
      </c>
      <c r="E66" s="18">
        <f t="shared" si="29"/>
        <v>0</v>
      </c>
      <c r="F66" s="18">
        <f t="shared" si="29"/>
        <v>0</v>
      </c>
      <c r="G66" s="18">
        <f t="shared" si="29"/>
        <v>0</v>
      </c>
      <c r="H66" s="18">
        <f t="shared" si="29"/>
        <v>0</v>
      </c>
      <c r="I66" s="18">
        <f t="shared" si="29"/>
        <v>0</v>
      </c>
      <c r="J66" s="46"/>
      <c r="K66" s="18">
        <f>SUM(K56:K65)</f>
        <v>0</v>
      </c>
      <c r="L66" s="18" t="e">
        <f>K66/I66</f>
        <v>#DIV/0!</v>
      </c>
      <c r="M66" s="18">
        <f>SUM(M56:M65)</f>
        <v>0</v>
      </c>
      <c r="N66" s="18" t="e">
        <f>M66/I66</f>
        <v>#DIV/0!</v>
      </c>
      <c r="O66" s="18">
        <f>SUM(O56:O65)</f>
        <v>0</v>
      </c>
      <c r="P66" s="18" t="e">
        <f>O66/M66</f>
        <v>#DIV/0!</v>
      </c>
      <c r="Q66" s="18">
        <f>SUM(Q56:Q65)</f>
        <v>0</v>
      </c>
      <c r="R66" s="18" t="e">
        <f>Q66/O66</f>
        <v>#DIV/0!</v>
      </c>
      <c r="S66" s="18">
        <f>SUM(S56:S65)</f>
        <v>0</v>
      </c>
      <c r="T66" s="18">
        <f>SUM(T56:T65)</f>
        <v>0</v>
      </c>
      <c r="U66" s="18">
        <f>SUM(U56:U65)</f>
        <v>0</v>
      </c>
      <c r="V66" s="18" t="e">
        <f>U66/O66</f>
        <v>#DIV/0!</v>
      </c>
      <c r="W66" s="18">
        <f>SUM(W56:W65)</f>
        <v>0</v>
      </c>
      <c r="X66" s="18">
        <f>SUM(X56:X65)</f>
        <v>0</v>
      </c>
      <c r="Y66" s="18">
        <f>SUM(Y56:Y65)</f>
        <v>0</v>
      </c>
    </row>
    <row r="68" spans="1:25" s="16" customFormat="1" ht="19" thickBot="1" x14ac:dyDescent="0.5">
      <c r="A68" s="17" t="s">
        <v>42</v>
      </c>
      <c r="B68" s="18">
        <f t="shared" ref="B68:I68" si="30">B53+B66</f>
        <v>0</v>
      </c>
      <c r="C68" s="18">
        <f t="shared" si="30"/>
        <v>0</v>
      </c>
      <c r="D68" s="18">
        <f t="shared" si="30"/>
        <v>0</v>
      </c>
      <c r="E68" s="18">
        <f t="shared" si="30"/>
        <v>0</v>
      </c>
      <c r="F68" s="18">
        <f t="shared" si="30"/>
        <v>0</v>
      </c>
      <c r="G68" s="18">
        <f t="shared" si="30"/>
        <v>0</v>
      </c>
      <c r="H68" s="18">
        <f t="shared" si="30"/>
        <v>0</v>
      </c>
      <c r="I68" s="18">
        <f t="shared" si="30"/>
        <v>0</v>
      </c>
      <c r="J68" s="18" t="e">
        <f>J53+#REF!</f>
        <v>#REF!</v>
      </c>
      <c r="K68" s="18">
        <f>K53+K66</f>
        <v>0</v>
      </c>
      <c r="L68" s="45" t="e">
        <f>K68/I68</f>
        <v>#DIV/0!</v>
      </c>
      <c r="M68" s="31"/>
      <c r="N68" s="34"/>
      <c r="O68" s="31"/>
      <c r="P68" s="34"/>
      <c r="Q68" s="31"/>
      <c r="R68" s="32"/>
      <c r="S68" s="31"/>
      <c r="T68" s="31"/>
      <c r="U68" s="31"/>
      <c r="V68" s="34"/>
      <c r="W68" s="31"/>
      <c r="X68" s="31"/>
      <c r="Y68" s="31"/>
    </row>
  </sheetData>
  <sheetProtection algorithmName="SHA-512" hashValue="SemNkk5VKWy7emYXRZTPiaem4L2F0MAXQxxcfyXw9GK0y7fgh8dhzfqBXEOIFg6In0tmEicLmlRAzKaA5RM8cQ==" saltValue="bcJsyB3xitj9mDOKkmdOYw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14</vt:i4>
      </vt:variant>
    </vt:vector>
  </HeadingPairs>
  <TitlesOfParts>
    <vt:vector size="14" baseType="lpstr">
      <vt:lpstr>Jan</vt:lpstr>
      <vt:lpstr>Feb</vt:lpstr>
      <vt:lpstr>Mrt</vt:lpstr>
      <vt:lpstr>Apr</vt:lpstr>
      <vt:lpstr>Mei</vt:lpstr>
      <vt:lpstr>Jun</vt:lpstr>
      <vt:lpstr>Jul</vt:lpstr>
      <vt:lpstr>Aug</vt:lpstr>
      <vt:lpstr>Sep</vt:lpstr>
      <vt:lpstr>Okt</vt:lpstr>
      <vt:lpstr>Nov</vt:lpstr>
      <vt:lpstr>Dec</vt:lpstr>
      <vt:lpstr>Cumul</vt:lpstr>
      <vt:lpstr>Jaarstatistiek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</dc:creator>
  <cp:lastModifiedBy>Evelyn Segers</cp:lastModifiedBy>
  <dcterms:created xsi:type="dcterms:W3CDTF">2020-03-25T10:37:43Z</dcterms:created>
  <dcterms:modified xsi:type="dcterms:W3CDTF">2026-02-25T20:26:02Z</dcterms:modified>
</cp:coreProperties>
</file>