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 Jeanes\Dropbox (Aurora Technology)\A Team\Golf\"/>
    </mc:Choice>
  </mc:AlternateContent>
  <xr:revisionPtr revIDLastSave="0" documentId="13_ncr:1_{C99FEE54-7878-4771-8E75-A54EE89B2247}" xr6:coauthVersionLast="32" xr6:coauthVersionMax="32" xr10:uidLastSave="{00000000-0000-0000-0000-000000000000}"/>
  <bookViews>
    <workbookView xWindow="0" yWindow="0" windowWidth="22200" windowHeight="8016" activeTab="3" xr2:uid="{00000000-000D-0000-FFFF-FFFF00000000}"/>
  </bookViews>
  <sheets>
    <sheet name="CRT_2018_Better ball - result " sheetId="11" r:id="rId1"/>
    <sheet name="CRT 2018_Overall" sheetId="16" r:id="rId2"/>
    <sheet name="CRT_2018_Leaderboard" sheetId="17" r:id="rId3"/>
    <sheet name="EGTEC - CRT Winners" sheetId="18" r:id="rId4"/>
  </sheets>
  <definedNames>
    <definedName name="_xlnm.Print_Area" localSheetId="1">'CRT 2018_Overall'!$A$1:$O$32</definedName>
    <definedName name="_xlnm.Print_Area" localSheetId="0">'CRT_2018_Better ball - result '!$A$1:$M$33</definedName>
    <definedName name="_xlnm.Print_Area" localSheetId="2">CRT_2018_Leaderboard!$A$1:$G$16</definedName>
    <definedName name="_xlnm.Print_Area" localSheetId="3">'EGTEC - CRT Winners'!$A$1:$Q$21</definedName>
  </definedNames>
  <calcPr calcId="179017"/>
</workbook>
</file>

<file path=xl/calcChain.xml><?xml version="1.0" encoding="utf-8"?>
<calcChain xmlns="http://schemas.openxmlformats.org/spreadsheetml/2006/main">
  <c r="F7" i="17" l="1"/>
  <c r="F8" i="17"/>
  <c r="F9" i="17"/>
  <c r="F6" i="17"/>
  <c r="M20" i="16"/>
  <c r="M21" i="16"/>
  <c r="M19" i="16"/>
  <c r="M18" i="16"/>
  <c r="G22" i="11"/>
  <c r="F22" i="11"/>
  <c r="G21" i="11"/>
  <c r="F21" i="11"/>
  <c r="G20" i="11"/>
  <c r="F20" i="11"/>
  <c r="G19" i="11"/>
  <c r="F19" i="11"/>
  <c r="K11" i="16" l="1"/>
  <c r="K28" i="16" l="1"/>
  <c r="M28" i="16" s="1"/>
  <c r="K27" i="16"/>
  <c r="M27" i="16" s="1"/>
  <c r="K26" i="16"/>
  <c r="M26" i="16" s="1"/>
  <c r="K25" i="16"/>
  <c r="M25" i="16" s="1"/>
  <c r="K21" i="16"/>
  <c r="K20" i="16"/>
  <c r="K19" i="16"/>
  <c r="K18" i="16"/>
  <c r="K14" i="16"/>
  <c r="K13" i="16"/>
  <c r="K12" i="16"/>
  <c r="K7" i="16"/>
  <c r="M7" i="16" s="1"/>
  <c r="K6" i="16"/>
  <c r="M6" i="16" s="1"/>
  <c r="K5" i="16"/>
  <c r="M5" i="16" s="1"/>
  <c r="K4" i="16"/>
  <c r="M4" i="16" s="1"/>
  <c r="M11" i="16" s="1"/>
  <c r="M14" i="16" l="1"/>
  <c r="M13" i="16"/>
  <c r="M12" i="16"/>
</calcChain>
</file>

<file path=xl/sharedStrings.xml><?xml version="1.0" encoding="utf-8"?>
<sst xmlns="http://schemas.openxmlformats.org/spreadsheetml/2006/main" count="138" uniqueCount="88">
  <si>
    <t>Alex Jeanes</t>
  </si>
  <si>
    <t>Marja Allen</t>
  </si>
  <si>
    <t>Friday's Men</t>
  </si>
  <si>
    <t>Andy Caps</t>
  </si>
  <si>
    <t>Babes and the Boys</t>
  </si>
  <si>
    <t>Greensome</t>
  </si>
  <si>
    <t>Four Ball Betterball</t>
  </si>
  <si>
    <t>Foursome</t>
  </si>
  <si>
    <t>Points So Far</t>
  </si>
  <si>
    <t>Event Result</t>
  </si>
  <si>
    <t>Date:</t>
  </si>
  <si>
    <t>Clare Bingham</t>
  </si>
  <si>
    <t>After Event</t>
  </si>
  <si>
    <t>Posn.</t>
  </si>
  <si>
    <t>Best</t>
  </si>
  <si>
    <t xml:space="preserve">Two </t>
  </si>
  <si>
    <t>Scores</t>
  </si>
  <si>
    <t xml:space="preserve">per </t>
  </si>
  <si>
    <t>Team</t>
  </si>
  <si>
    <t>Reno Harboe-Sorensen</t>
  </si>
  <si>
    <t>Scramble</t>
  </si>
  <si>
    <t>Mulligans</t>
  </si>
  <si>
    <t>Fridays Men</t>
  </si>
  <si>
    <t>Captain</t>
  </si>
  <si>
    <t>Joe Pereira</t>
  </si>
  <si>
    <t>Rob Jansen</t>
  </si>
  <si>
    <t>Salim Ansari</t>
  </si>
  <si>
    <t>Nely Borst</t>
  </si>
  <si>
    <t>Floor Jansen</t>
  </si>
  <si>
    <t>Bob Harris</t>
  </si>
  <si>
    <t>Peter Behrmann</t>
  </si>
  <si>
    <t>Piet Hillebrand</t>
  </si>
  <si>
    <t>Wil Spangenberg</t>
  </si>
  <si>
    <t>Filippo Pinna</t>
  </si>
  <si>
    <t>Colin Rolls Trophy 2018</t>
  </si>
  <si>
    <t>Colin Rolls Trophy - 2018 - Leaderboard</t>
  </si>
  <si>
    <t>cancelled, poor weather</t>
  </si>
  <si>
    <t>Kjeld Hjortnaes</t>
  </si>
  <si>
    <t>Anna Hjortnaes</t>
  </si>
  <si>
    <t>Ton Remmen</t>
  </si>
  <si>
    <t>Alan Thirkettle</t>
  </si>
  <si>
    <t>Helma Nollen</t>
  </si>
  <si>
    <t>Valerie Thirkettle</t>
  </si>
  <si>
    <t>Paul McNamara</t>
  </si>
  <si>
    <t>Bartold de Jong</t>
  </si>
  <si>
    <t>Ronny Boer</t>
  </si>
  <si>
    <t>Dinesh Chaturverdi</t>
  </si>
  <si>
    <t>Friday’s Men</t>
  </si>
  <si>
    <t>Babes &amp; the Boys</t>
  </si>
  <si>
    <t>The Mulligans</t>
  </si>
  <si>
    <t>Janice Rolls / Marja Allen</t>
  </si>
  <si>
    <t>Dolly Mixtures</t>
  </si>
  <si>
    <t>The Bandits</t>
  </si>
  <si>
    <t>Armen Derderian</t>
  </si>
  <si>
    <t>Carl Todd</t>
  </si>
  <si>
    <t>Janice Rolls</t>
  </si>
  <si>
    <t>Aphrodites</t>
  </si>
  <si>
    <t>Cees vd Noort</t>
  </si>
  <si>
    <t>Colin Rolls</t>
  </si>
  <si>
    <t>Les Lapins</t>
  </si>
  <si>
    <t>Year</t>
  </si>
  <si>
    <t>Ineke Aalbers         &amp;   Frances  Elsendoorn </t>
  </si>
  <si>
    <t xml:space="preserve"> Barrie Henson &amp; Ben Smeltink </t>
  </si>
  <si>
    <t xml:space="preserve"> Ton Remmen &amp; Gijs Tan </t>
  </si>
  <si>
    <t xml:space="preserve"> Joe Pereira + Ronny Boer</t>
  </si>
  <si>
    <t xml:space="preserve"> Tony Rosmalen + Clare Bingham</t>
  </si>
  <si>
    <t xml:space="preserve"> Bob Harris &amp; Georges Gourmelon</t>
  </si>
  <si>
    <t xml:space="preserve"> Filippo Pinna  &amp;   Alex Jeanes</t>
  </si>
  <si>
    <t xml:space="preserve"> Salim Ansari + Garry Gould</t>
  </si>
  <si>
    <t>Ingrid Behrmann  &amp;  Vincent Regis</t>
  </si>
  <si>
    <t xml:space="preserve"> Klaus Ludwig &amp; Peter Behrmann </t>
  </si>
  <si>
    <t xml:space="preserve"> Dave Collins &amp; Dinesh Chaturvedi</t>
  </si>
  <si>
    <t>Valerie Thirkettle  &amp;   Helma Nollen</t>
  </si>
  <si>
    <t>Dinah Meehan       &amp;   Anneke van den Eykel</t>
  </si>
  <si>
    <t xml:space="preserve"> Alan Thirkettle + John Reddy</t>
  </si>
  <si>
    <t>Wil Spangenberg   &amp;   Nely Borst  </t>
  </si>
  <si>
    <t xml:space="preserve"> Piet Hillebrand + Jenny Reddy</t>
  </si>
  <si>
    <t xml:space="preserve"> Kjeld &amp; Anna Hjortnaes</t>
  </si>
  <si>
    <t xml:space="preserve">Johnny Butu </t>
  </si>
  <si>
    <t>Joe Pereria</t>
  </si>
  <si>
    <t>Jenny Reddy</t>
  </si>
  <si>
    <t>Ineke Aalbers</t>
  </si>
  <si>
    <t>Frances Elsendoorn</t>
  </si>
  <si>
    <t>Helma Nolen</t>
  </si>
  <si>
    <t>Gijs Tan</t>
  </si>
  <si>
    <t>Dave Collins</t>
  </si>
  <si>
    <t>3: Better Ball</t>
  </si>
  <si>
    <t>Event 3 - Better Ball (27 May 2018)- Start-times and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</si>
</sst>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5" x14ac:knownFonts="1">
    <font>
      <sz val="11"/>
      <color theme="1"/>
      <name val="Calibri"/>
      <family val="2"/>
      <scheme val="minor"/>
    </font>
    <font>
      <sz val="14"/>
      <name val="Verdana"/>
      <family val="2"/>
    </font>
    <font>
      <sz val="14"/>
      <color rgb="FF800080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4"/>
      <color rgb="FF0070C0"/>
      <name val="Verdana"/>
      <family val="2"/>
    </font>
    <font>
      <shadow/>
      <sz val="14"/>
      <color rgb="FF0070C0"/>
      <name val="Verdana"/>
      <family val="2"/>
    </font>
    <font>
      <sz val="14"/>
      <color rgb="FF008000"/>
      <name val="Verdana"/>
      <family val="2"/>
    </font>
    <font>
      <shadow/>
      <sz val="14"/>
      <color rgb="FFFF0000"/>
      <name val="Verdana"/>
      <family val="2"/>
    </font>
    <font>
      <sz val="14"/>
      <color rgb="FF0000FF"/>
      <name val="Verdana"/>
      <family val="2"/>
    </font>
    <font>
      <sz val="14"/>
      <color theme="1"/>
      <name val="Calibri"/>
      <family val="2"/>
      <scheme val="minor"/>
    </font>
    <font>
      <b/>
      <u/>
      <sz val="14"/>
      <color rgb="FF800080"/>
      <name val="Verdana"/>
      <family val="2"/>
    </font>
    <font>
      <sz val="14"/>
      <color theme="9" tint="-0.249977111117893"/>
      <name val="Verdana"/>
      <family val="2"/>
    </font>
    <font>
      <sz val="14"/>
      <color theme="6" tint="-0.249977111117893"/>
      <name val="Verdana"/>
      <family val="2"/>
    </font>
    <font>
      <sz val="11"/>
      <color rgb="FFFF0000"/>
      <name val="Calibri"/>
      <family val="2"/>
      <scheme val="minor"/>
    </font>
    <font>
      <sz val="14"/>
      <color rgb="FFFF0000"/>
      <name val="Verdana"/>
      <family val="2"/>
    </font>
    <font>
      <sz val="14"/>
      <color rgb="FF663300"/>
      <name val="Verdana"/>
      <family val="2"/>
    </font>
    <font>
      <sz val="11"/>
      <color rgb="FF008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800080"/>
      <name val="Calibri"/>
      <family val="2"/>
      <scheme val="minor"/>
    </font>
    <font>
      <sz val="14"/>
      <color rgb="FF00CC00"/>
      <name val="Verdana"/>
      <family val="2"/>
    </font>
    <font>
      <sz val="11"/>
      <name val="Calibri"/>
      <family val="2"/>
      <scheme val="minor"/>
    </font>
    <font>
      <sz val="11"/>
      <color rgb="FF663300"/>
      <name val="Calibri"/>
      <family val="2"/>
      <scheme val="minor"/>
    </font>
    <font>
      <u/>
      <sz val="14"/>
      <color rgb="FF663300"/>
      <name val="Verdana"/>
      <family val="2"/>
    </font>
    <font>
      <u/>
      <sz val="11"/>
      <color theme="1"/>
      <name val="Calibri"/>
      <family val="2"/>
      <scheme val="minor"/>
    </font>
    <font>
      <u/>
      <sz val="16"/>
      <color rgb="FF663300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hadow/>
      <sz val="14"/>
      <color rgb="FF008000"/>
      <name val="Verdana"/>
      <family val="2"/>
    </font>
    <font>
      <sz val="24"/>
      <color theme="1"/>
      <name val="Calibri"/>
      <family val="2"/>
      <scheme val="minor"/>
    </font>
    <font>
      <sz val="24"/>
      <color rgb="FF000000"/>
      <name val="Verdana"/>
      <family val="2"/>
    </font>
    <font>
      <sz val="24"/>
      <color rgb="FF0066FF"/>
      <name val="Verdana"/>
      <family val="2"/>
    </font>
    <font>
      <shadow/>
      <sz val="24"/>
      <color rgb="FFFF0000"/>
      <name val="Verdana"/>
      <family val="2"/>
    </font>
    <font>
      <sz val="24"/>
      <color rgb="FFFF0000"/>
      <name val="Calibri"/>
      <family val="2"/>
      <scheme val="minor"/>
    </font>
    <font>
      <sz val="24"/>
      <color rgb="FF006600"/>
      <name val="Verdana"/>
      <family val="2"/>
    </font>
    <font>
      <sz val="24"/>
      <color rgb="FF800080"/>
      <name val="Verdana"/>
      <family val="2"/>
    </font>
    <font>
      <sz val="11"/>
      <color rgb="FFFF7C80"/>
      <name val="Calibri"/>
      <family val="2"/>
      <scheme val="minor"/>
    </font>
    <font>
      <sz val="24"/>
      <color rgb="FFFF7C80"/>
      <name val="Calibri"/>
      <family val="2"/>
      <scheme val="minor"/>
    </font>
    <font>
      <shadow/>
      <sz val="24"/>
      <color rgb="FFFF7C80"/>
      <name val="Verdana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rgb="FF00B050"/>
      <name val="Arial"/>
      <family val="2"/>
    </font>
    <font>
      <sz val="14"/>
      <color rgb="FF00B05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2" fillId="0" borderId="0" xfId="0" applyFont="1"/>
    <xf numFmtId="0" fontId="7" fillId="0" borderId="0" xfId="0" applyFont="1" applyBorder="1" applyAlignment="1">
      <alignment vertical="top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1" fillId="0" borderId="0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2" fillId="0" borderId="0" xfId="0" applyFont="1"/>
    <xf numFmtId="0" fontId="15" fillId="0" borderId="0" xfId="0" applyFont="1"/>
    <xf numFmtId="0" fontId="20" fillId="0" borderId="0" xfId="0" applyFont="1" applyAlignment="1">
      <alignment horizontal="left"/>
    </xf>
    <xf numFmtId="0" fontId="9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2" fillId="5" borderId="0" xfId="0" applyFont="1" applyFill="1"/>
    <xf numFmtId="0" fontId="3" fillId="6" borderId="0" xfId="0" applyFont="1" applyFill="1"/>
    <xf numFmtId="0" fontId="1" fillId="0" borderId="0" xfId="0" applyFont="1"/>
    <xf numFmtId="0" fontId="21" fillId="0" borderId="0" xfId="0" applyFont="1"/>
    <xf numFmtId="0" fontId="3" fillId="3" borderId="9" xfId="0" applyFont="1" applyFill="1" applyBorder="1"/>
    <xf numFmtId="0" fontId="3" fillId="4" borderId="10" xfId="0" applyFont="1" applyFill="1" applyBorder="1"/>
    <xf numFmtId="0" fontId="2" fillId="5" borderId="10" xfId="0" applyFont="1" applyFill="1" applyBorder="1"/>
    <xf numFmtId="0" fontId="3" fillId="2" borderId="10" xfId="0" applyFont="1" applyFill="1" applyBorder="1"/>
    <xf numFmtId="0" fontId="0" fillId="0" borderId="4" xfId="0" applyBorder="1"/>
    <xf numFmtId="0" fontId="3" fillId="0" borderId="4" xfId="0" applyFont="1" applyBorder="1"/>
    <xf numFmtId="0" fontId="0" fillId="0" borderId="6" xfId="0" applyBorder="1"/>
    <xf numFmtId="0" fontId="0" fillId="0" borderId="8" xfId="0" applyBorder="1"/>
    <xf numFmtId="0" fontId="24" fillId="0" borderId="0" xfId="0" applyFont="1" applyBorder="1"/>
    <xf numFmtId="164" fontId="22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0" xfId="0" applyFill="1"/>
    <xf numFmtId="0" fontId="26" fillId="0" borderId="0" xfId="0" applyFont="1" applyBorder="1" applyAlignment="1">
      <alignment vertical="top" wrapText="1"/>
    </xf>
    <xf numFmtId="0" fontId="10" fillId="0" borderId="0" xfId="0" applyFont="1"/>
    <xf numFmtId="0" fontId="14" fillId="0" borderId="0" xfId="0" applyFont="1" applyBorder="1"/>
    <xf numFmtId="0" fontId="21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8" fillId="0" borderId="0" xfId="0" applyFont="1" applyBorder="1" applyAlignment="1">
      <alignment vertical="top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0" fontId="22" fillId="0" borderId="4" xfId="0" applyFont="1" applyBorder="1" applyAlignment="1">
      <alignment horizontal="right"/>
    </xf>
    <xf numFmtId="0" fontId="23" fillId="0" borderId="0" xfId="0" applyFont="1" applyBorder="1"/>
    <xf numFmtId="0" fontId="7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8" fillId="7" borderId="0" xfId="0" applyFont="1" applyFill="1"/>
    <xf numFmtId="0" fontId="27" fillId="7" borderId="0" xfId="0" applyFont="1" applyFill="1"/>
    <xf numFmtId="0" fontId="0" fillId="7" borderId="0" xfId="0" applyFill="1"/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4" fontId="12" fillId="0" borderId="0" xfId="0" applyNumberFormat="1" applyFont="1"/>
    <xf numFmtId="0" fontId="29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28" fillId="7" borderId="0" xfId="0" applyFont="1" applyFill="1" applyAlignment="1">
      <alignment horizontal="left"/>
    </xf>
    <xf numFmtId="0" fontId="8" fillId="0" borderId="2" xfId="0" applyFont="1" applyBorder="1" applyAlignment="1">
      <alignment vertical="top" wrapText="1"/>
    </xf>
    <xf numFmtId="0" fontId="0" fillId="0" borderId="3" xfId="0" applyBorder="1"/>
    <xf numFmtId="0" fontId="15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0" fillId="0" borderId="0" xfId="0" applyAlignment="1">
      <alignment vertical="center"/>
    </xf>
    <xf numFmtId="0" fontId="3" fillId="6" borderId="1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23" fillId="0" borderId="5" xfId="0" applyFont="1" applyBorder="1" applyAlignment="1">
      <alignment vertical="center"/>
    </xf>
    <xf numFmtId="0" fontId="22" fillId="0" borderId="4" xfId="0" applyFont="1" applyBorder="1" applyAlignment="1">
      <alignment horizontal="center"/>
    </xf>
    <xf numFmtId="0" fontId="19" fillId="0" borderId="0" xfId="0" applyFont="1" applyBorder="1"/>
    <xf numFmtId="0" fontId="15" fillId="0" borderId="5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7" fillId="0" borderId="5" xfId="0" applyFont="1" applyBorder="1" applyAlignment="1">
      <alignment horizontal="center" wrapText="1"/>
    </xf>
    <xf numFmtId="0" fontId="9" fillId="0" borderId="0" xfId="0" applyFont="1" applyBorder="1" applyAlignment="1">
      <alignment vertical="top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27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7" fillId="0" borderId="11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0" fillId="0" borderId="0" xfId="0" applyFont="1"/>
    <xf numFmtId="20" fontId="3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20" fontId="40" fillId="8" borderId="14" xfId="0" applyNumberFormat="1" applyFont="1" applyFill="1" applyBorder="1"/>
    <xf numFmtId="0" fontId="41" fillId="0" borderId="15" xfId="0" applyFont="1" applyBorder="1" applyAlignment="1">
      <alignment horizontal="left" vertical="center" indent="1"/>
    </xf>
    <xf numFmtId="20" fontId="40" fillId="8" borderId="17" xfId="0" applyNumberFormat="1" applyFont="1" applyFill="1" applyBorder="1"/>
    <xf numFmtId="0" fontId="42" fillId="0" borderId="18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3" fillId="0" borderId="18" xfId="0" applyFont="1" applyBorder="1" applyAlignment="1">
      <alignment vertical="center"/>
    </xf>
    <xf numFmtId="0" fontId="41" fillId="0" borderId="18" xfId="0" applyFont="1" applyBorder="1" applyAlignment="1">
      <alignment horizontal="left" vertical="center" indent="1"/>
    </xf>
    <xf numFmtId="20" fontId="40" fillId="0" borderId="17" xfId="0" applyNumberFormat="1" applyFont="1" applyBorder="1"/>
    <xf numFmtId="20" fontId="40" fillId="0" borderId="20" xfId="0" applyNumberFormat="1" applyFont="1" applyBorder="1"/>
    <xf numFmtId="0" fontId="42" fillId="0" borderId="21" xfId="0" applyFont="1" applyBorder="1" applyAlignment="1">
      <alignment vertical="center"/>
    </xf>
    <xf numFmtId="0" fontId="15" fillId="0" borderId="16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1" fillId="0" borderId="19" xfId="0" quotePrefix="1" applyFont="1" applyBorder="1" applyAlignment="1">
      <alignment wrapText="1"/>
    </xf>
    <xf numFmtId="0" fontId="44" fillId="0" borderId="19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" fillId="0" borderId="19" xfId="0" applyFont="1" applyBorder="1" applyAlignment="1">
      <alignment vertical="center"/>
    </xf>
    <xf numFmtId="0" fontId="15" fillId="0" borderId="19" xfId="0" quotePrefix="1" applyFont="1" applyBorder="1" applyAlignment="1">
      <alignment wrapText="1"/>
    </xf>
    <xf numFmtId="0" fontId="40" fillId="0" borderId="22" xfId="0" applyFont="1" applyBorder="1" applyAlignment="1">
      <alignment vertical="center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3" fillId="0" borderId="23" xfId="0" applyFont="1" applyBorder="1" applyAlignment="1">
      <alignment vertical="center"/>
    </xf>
    <xf numFmtId="0" fontId="44" fillId="0" borderId="5" xfId="0" applyFont="1" applyBorder="1" applyAlignment="1">
      <alignment horizontal="center" vertical="top" wrapText="1"/>
    </xf>
    <xf numFmtId="0" fontId="42" fillId="0" borderId="23" xfId="0" applyFont="1" applyBorder="1" applyAlignment="1">
      <alignment vertical="center"/>
    </xf>
    <xf numFmtId="0" fontId="9" fillId="0" borderId="5" xfId="0" applyFont="1" applyBorder="1" applyAlignment="1">
      <alignment horizontal="center" vertical="top" wrapText="1"/>
    </xf>
    <xf numFmtId="0" fontId="40" fillId="0" borderId="23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40" fillId="0" borderId="23" xfId="0" applyFont="1" applyBorder="1"/>
    <xf numFmtId="0" fontId="41" fillId="0" borderId="23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0" fillId="0" borderId="25" xfId="0" applyFont="1" applyBorder="1"/>
    <xf numFmtId="0" fontId="40" fillId="0" borderId="26" xfId="0" applyFont="1" applyBorder="1"/>
    <xf numFmtId="0" fontId="0" fillId="0" borderId="7" xfId="0" applyBorder="1"/>
    <xf numFmtId="0" fontId="9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6600"/>
      <color rgb="FF800080"/>
      <color rgb="FF008000"/>
      <color rgb="FFCCFF99"/>
      <color rgb="FFFF7C80"/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view="pageBreakPreview" topLeftCell="B9" zoomScale="109" zoomScaleNormal="100" zoomScaleSheetLayoutView="109" workbookViewId="0">
      <selection activeCell="I22" sqref="I22"/>
    </sheetView>
  </sheetViews>
  <sheetFormatPr defaultRowHeight="14.4" x14ac:dyDescent="0.3"/>
  <cols>
    <col min="1" max="1" width="9.109375" hidden="1" customWidth="1"/>
    <col min="2" max="2" width="5.44140625" customWidth="1"/>
    <col min="3" max="3" width="22" customWidth="1"/>
    <col min="4" max="4" width="40" customWidth="1"/>
    <col min="5" max="5" width="44.109375" customWidth="1"/>
    <col min="6" max="7" width="11.33203125" style="76" customWidth="1"/>
    <col min="8" max="8" width="1.33203125" customWidth="1"/>
    <col min="9" max="9" width="38.88671875" customWidth="1"/>
    <col min="10" max="10" width="44.109375" customWidth="1"/>
    <col min="11" max="11" width="13.5546875" style="76" hidden="1" customWidth="1"/>
    <col min="12" max="12" width="12" style="76" customWidth="1"/>
    <col min="15" max="17" width="9.109375" customWidth="1"/>
    <col min="20" max="21" width="9.109375" customWidth="1"/>
  </cols>
  <sheetData>
    <row r="1" spans="1:12" ht="15" thickBot="1" x14ac:dyDescent="0.35"/>
    <row r="2" spans="1:12" ht="18.600000000000001" thickTop="1" thickBot="1" x14ac:dyDescent="0.35">
      <c r="A2" s="2"/>
      <c r="B2" s="12"/>
      <c r="C2" s="160">
        <v>0.41666666666666669</v>
      </c>
      <c r="D2" s="161" t="s">
        <v>61</v>
      </c>
      <c r="E2" s="193"/>
      <c r="G2" s="170">
        <v>37</v>
      </c>
      <c r="H2" s="4"/>
      <c r="I2" s="177" t="s">
        <v>62</v>
      </c>
      <c r="J2" s="178"/>
      <c r="K2" s="179"/>
      <c r="L2" s="180">
        <v>37</v>
      </c>
    </row>
    <row r="3" spans="1:12" ht="18" thickBot="1" x14ac:dyDescent="0.35">
      <c r="A3" s="3"/>
      <c r="B3" s="13"/>
      <c r="C3" s="162">
        <v>0.43055555555555558</v>
      </c>
      <c r="D3" s="163" t="s">
        <v>44</v>
      </c>
      <c r="E3" s="194"/>
      <c r="G3" s="171">
        <v>24</v>
      </c>
      <c r="H3" s="4"/>
      <c r="I3" s="181" t="s">
        <v>78</v>
      </c>
      <c r="J3" s="103"/>
      <c r="K3" s="159"/>
      <c r="L3" s="182">
        <v>18</v>
      </c>
    </row>
    <row r="4" spans="1:12" ht="20.25" customHeight="1" thickBot="1" x14ac:dyDescent="0.35">
      <c r="A4" s="3"/>
      <c r="B4" s="13"/>
      <c r="C4" s="162">
        <v>0.44444444444444398</v>
      </c>
      <c r="D4" s="164" t="s">
        <v>63</v>
      </c>
      <c r="E4" s="194"/>
      <c r="G4" s="172">
        <v>39</v>
      </c>
      <c r="H4" s="4"/>
      <c r="I4" s="183" t="s">
        <v>64</v>
      </c>
      <c r="J4" s="157"/>
      <c r="K4" s="158"/>
      <c r="L4" s="184">
        <v>40</v>
      </c>
    </row>
    <row r="5" spans="1:12" ht="20.25" customHeight="1" thickBot="1" x14ac:dyDescent="0.35">
      <c r="A5" s="3"/>
      <c r="B5" s="13"/>
      <c r="C5" s="162">
        <v>0.45833333333333298</v>
      </c>
      <c r="D5" s="163" t="s">
        <v>65</v>
      </c>
      <c r="E5" s="194"/>
      <c r="G5" s="171">
        <v>33</v>
      </c>
      <c r="H5" s="4"/>
      <c r="I5" s="185" t="s">
        <v>66</v>
      </c>
      <c r="J5" s="11"/>
      <c r="K5" s="12"/>
      <c r="L5" s="186">
        <v>36</v>
      </c>
    </row>
    <row r="6" spans="1:12" ht="18" thickBot="1" x14ac:dyDescent="0.35">
      <c r="A6" s="3"/>
      <c r="B6" s="13"/>
      <c r="C6" s="162">
        <v>0.47222222222222199</v>
      </c>
      <c r="D6" s="165" t="s">
        <v>67</v>
      </c>
      <c r="E6" s="194"/>
      <c r="G6" s="173">
        <v>41</v>
      </c>
      <c r="H6" s="4"/>
      <c r="I6" s="183" t="s">
        <v>68</v>
      </c>
      <c r="J6" s="103"/>
      <c r="K6" s="159"/>
      <c r="L6" s="184">
        <v>32</v>
      </c>
    </row>
    <row r="7" spans="1:12" ht="20.25" customHeight="1" thickBot="1" x14ac:dyDescent="0.35">
      <c r="A7" s="3"/>
      <c r="B7" s="13"/>
      <c r="C7" s="162">
        <v>0.5</v>
      </c>
      <c r="D7" s="166" t="s">
        <v>69</v>
      </c>
      <c r="E7" s="194"/>
      <c r="G7" s="174">
        <v>36</v>
      </c>
      <c r="H7" s="5"/>
      <c r="I7" s="185" t="s">
        <v>70</v>
      </c>
      <c r="J7" s="157"/>
      <c r="K7" s="158"/>
      <c r="L7" s="186">
        <v>36</v>
      </c>
    </row>
    <row r="8" spans="1:12" ht="18" thickBot="1" x14ac:dyDescent="0.35">
      <c r="A8" s="3"/>
      <c r="B8" s="13"/>
      <c r="C8" s="162">
        <v>0.51388888888888895</v>
      </c>
      <c r="D8" s="164" t="s">
        <v>71</v>
      </c>
      <c r="E8" s="194"/>
      <c r="G8" s="175">
        <v>38</v>
      </c>
      <c r="H8" s="5"/>
      <c r="I8" s="187"/>
      <c r="J8" s="103"/>
      <c r="K8" s="159"/>
      <c r="L8" s="184"/>
    </row>
    <row r="9" spans="1:12" ht="20.25" customHeight="1" thickBot="1" x14ac:dyDescent="0.35">
      <c r="A9" s="3"/>
      <c r="B9" s="13"/>
      <c r="C9" s="162">
        <v>0.52777777777777801</v>
      </c>
      <c r="D9" s="166" t="s">
        <v>72</v>
      </c>
      <c r="E9" s="194"/>
      <c r="G9" s="176">
        <v>37</v>
      </c>
      <c r="H9" s="4"/>
      <c r="I9" s="188" t="s">
        <v>73</v>
      </c>
      <c r="J9" s="11"/>
      <c r="K9" s="12"/>
      <c r="L9" s="189">
        <v>32</v>
      </c>
    </row>
    <row r="10" spans="1:12" ht="18.75" customHeight="1" thickBot="1" x14ac:dyDescent="0.35">
      <c r="A10" s="3"/>
      <c r="B10" s="13"/>
      <c r="C10" s="167">
        <v>0.54166666666666663</v>
      </c>
      <c r="D10" s="163" t="s">
        <v>74</v>
      </c>
      <c r="E10" s="194"/>
      <c r="G10" s="171">
        <v>34</v>
      </c>
      <c r="H10" s="5"/>
      <c r="I10" s="188" t="s">
        <v>75</v>
      </c>
      <c r="J10" s="103"/>
      <c r="K10" s="159"/>
      <c r="L10" s="189">
        <v>37</v>
      </c>
    </row>
    <row r="11" spans="1:12" ht="18.75" customHeight="1" thickBot="1" x14ac:dyDescent="0.35">
      <c r="A11" s="3"/>
      <c r="B11" s="13"/>
      <c r="C11" s="168">
        <v>0.55555555555555558</v>
      </c>
      <c r="D11" s="169" t="s">
        <v>76</v>
      </c>
      <c r="E11" s="195"/>
      <c r="G11" s="171">
        <v>37</v>
      </c>
      <c r="H11" s="5"/>
      <c r="I11" s="190" t="s">
        <v>77</v>
      </c>
      <c r="J11" s="114"/>
      <c r="K11" s="191"/>
      <c r="L11" s="192">
        <v>38</v>
      </c>
    </row>
    <row r="12" spans="1:12" ht="18" thickBot="1" x14ac:dyDescent="0.35">
      <c r="A12" s="3"/>
      <c r="B12" s="13"/>
      <c r="C12" s="140"/>
      <c r="D12" s="11"/>
      <c r="E12" s="11"/>
      <c r="F12" s="12"/>
      <c r="G12" s="141"/>
      <c r="H12" s="4"/>
      <c r="I12" s="103"/>
      <c r="J12" s="103"/>
      <c r="K12" s="159"/>
      <c r="L12" s="159"/>
    </row>
    <row r="13" spans="1:12" ht="18" thickBot="1" x14ac:dyDescent="0.35">
      <c r="A13" s="3"/>
      <c r="B13" s="13"/>
      <c r="C13" s="140"/>
      <c r="D13" s="142"/>
      <c r="E13" s="142"/>
      <c r="F13" s="143"/>
      <c r="G13" s="144"/>
      <c r="H13" s="4"/>
      <c r="I13" s="11"/>
      <c r="J13" s="11"/>
      <c r="K13" s="12"/>
      <c r="L13" s="141"/>
    </row>
    <row r="14" spans="1:12" ht="18" thickBot="1" x14ac:dyDescent="0.35">
      <c r="A14" s="3"/>
      <c r="B14" s="13"/>
      <c r="C14" s="140"/>
      <c r="D14" s="142"/>
      <c r="E14" s="142"/>
      <c r="F14" s="143"/>
      <c r="G14" s="144"/>
      <c r="H14" s="4"/>
      <c r="I14" s="103"/>
      <c r="J14" s="103"/>
      <c r="K14" s="159"/>
      <c r="L14" s="159"/>
    </row>
    <row r="15" spans="1:12" ht="18" thickBot="1" x14ac:dyDescent="0.35">
      <c r="A15" s="3"/>
      <c r="B15" s="13"/>
      <c r="C15" s="140"/>
      <c r="D15" s="157"/>
      <c r="E15" s="157"/>
      <c r="F15" s="158"/>
      <c r="G15" s="158"/>
      <c r="H15" s="4"/>
      <c r="I15" s="103"/>
      <c r="J15" s="103"/>
      <c r="K15" s="159"/>
      <c r="L15" s="159"/>
    </row>
    <row r="16" spans="1:12" ht="18.75" customHeight="1" thickBot="1" x14ac:dyDescent="0.35">
      <c r="A16" s="3"/>
      <c r="B16" s="13"/>
      <c r="C16" s="140"/>
      <c r="D16" s="11"/>
      <c r="E16" s="11"/>
      <c r="F16" s="12"/>
      <c r="G16" s="141"/>
      <c r="H16" s="4"/>
      <c r="I16" s="142"/>
      <c r="J16" s="142"/>
      <c r="K16" s="143"/>
      <c r="L16" s="144"/>
    </row>
    <row r="17" spans="1:13" ht="18.75" customHeight="1" x14ac:dyDescent="0.3">
      <c r="A17" s="13"/>
      <c r="B17" s="13"/>
      <c r="C17" s="140"/>
      <c r="D17" s="11"/>
      <c r="E17" s="11"/>
      <c r="F17" s="12"/>
      <c r="G17" s="141"/>
      <c r="H17" s="4"/>
      <c r="I17" s="142"/>
      <c r="J17" s="142"/>
      <c r="K17" s="143"/>
      <c r="L17" s="144"/>
    </row>
    <row r="18" spans="1:13" ht="18.600000000000001" thickBot="1" x14ac:dyDescent="0.35">
      <c r="A18" s="13"/>
      <c r="B18" s="13"/>
      <c r="D18" s="1"/>
      <c r="E18" s="1"/>
      <c r="F18" s="80"/>
      <c r="G18" s="80"/>
      <c r="H18" s="4"/>
      <c r="I18" s="53"/>
      <c r="J18" s="53"/>
      <c r="K18" s="82"/>
      <c r="L18" s="82"/>
    </row>
    <row r="19" spans="1:13" ht="18" x14ac:dyDescent="0.35">
      <c r="A19" s="13"/>
      <c r="B19" s="13"/>
      <c r="C19" s="73" t="s">
        <v>14</v>
      </c>
      <c r="D19" s="99" t="s">
        <v>21</v>
      </c>
      <c r="E19" s="99" t="s">
        <v>1</v>
      </c>
      <c r="F19" s="104">
        <f>G2</f>
        <v>37</v>
      </c>
      <c r="G19" s="101">
        <f>G9</f>
        <v>37</v>
      </c>
      <c r="H19" s="4"/>
      <c r="I19" s="10" t="s">
        <v>34</v>
      </c>
      <c r="J19" s="54"/>
      <c r="K19" s="85"/>
      <c r="L19" s="83"/>
    </row>
    <row r="20" spans="1:13" ht="18" x14ac:dyDescent="0.3">
      <c r="A20" s="13"/>
      <c r="B20" s="13"/>
      <c r="C20" s="74" t="s">
        <v>15</v>
      </c>
      <c r="D20" s="6" t="s">
        <v>2</v>
      </c>
      <c r="E20" s="6" t="s">
        <v>19</v>
      </c>
      <c r="F20" s="74">
        <f>G4</f>
        <v>39</v>
      </c>
      <c r="G20" s="77">
        <f>G8</f>
        <v>38</v>
      </c>
      <c r="H20" s="4"/>
      <c r="I20" s="53"/>
      <c r="J20" s="53"/>
      <c r="K20" s="82"/>
      <c r="L20" s="84"/>
      <c r="M20" s="52"/>
    </row>
    <row r="21" spans="1:13" ht="18" x14ac:dyDescent="0.35">
      <c r="C21" s="74" t="s">
        <v>16</v>
      </c>
      <c r="D21" s="8" t="s">
        <v>3</v>
      </c>
      <c r="E21" s="8" t="s">
        <v>0</v>
      </c>
      <c r="F21" s="78">
        <f>G6</f>
        <v>41</v>
      </c>
      <c r="G21" s="78">
        <f>L11</f>
        <v>38</v>
      </c>
      <c r="H21" s="54"/>
      <c r="I21" s="10" t="s">
        <v>87</v>
      </c>
      <c r="J21" s="54"/>
      <c r="K21" s="85"/>
      <c r="L21" s="85"/>
    </row>
    <row r="22" spans="1:13" ht="18" x14ac:dyDescent="0.35">
      <c r="C22" s="74" t="s">
        <v>17</v>
      </c>
      <c r="D22" s="9" t="s">
        <v>4</v>
      </c>
      <c r="E22" s="9" t="s">
        <v>11</v>
      </c>
      <c r="F22" s="79">
        <f>L4</f>
        <v>40</v>
      </c>
      <c r="G22" s="79">
        <f>G11</f>
        <v>37</v>
      </c>
      <c r="H22" s="54"/>
      <c r="I22" s="54"/>
      <c r="J22" s="54"/>
      <c r="K22" s="85"/>
      <c r="L22" s="85"/>
    </row>
    <row r="23" spans="1:13" ht="18" thickBot="1" x14ac:dyDescent="0.35">
      <c r="C23" s="75" t="s">
        <v>18</v>
      </c>
      <c r="D23" s="100"/>
      <c r="E23" s="100"/>
      <c r="F23" s="102"/>
      <c r="G23" s="102"/>
    </row>
    <row r="26" spans="1:13" ht="21" x14ac:dyDescent="0.4">
      <c r="C26" s="70"/>
      <c r="D26" s="71"/>
      <c r="E26" s="71"/>
      <c r="F26" s="133"/>
      <c r="G26" s="98"/>
      <c r="H26" s="71"/>
      <c r="I26" s="71"/>
      <c r="J26" s="72"/>
      <c r="K26" s="134"/>
    </row>
    <row r="28" spans="1:13" ht="21" x14ac:dyDescent="0.4">
      <c r="C28" s="70"/>
      <c r="D28" s="71"/>
      <c r="E28" s="71"/>
      <c r="F28" s="133"/>
      <c r="G28" s="98"/>
      <c r="H28" s="71"/>
      <c r="I28" s="71"/>
      <c r="J28" s="72"/>
      <c r="K28" s="134"/>
    </row>
    <row r="30" spans="1:13" ht="21" x14ac:dyDescent="0.4">
      <c r="C30" s="70"/>
      <c r="D30" s="71"/>
      <c r="E30" s="71"/>
      <c r="F30" s="133"/>
      <c r="G30" s="98"/>
      <c r="H30" s="71"/>
      <c r="I30" s="71"/>
      <c r="J30" s="72"/>
      <c r="K30" s="134"/>
    </row>
    <row r="32" spans="1:13" ht="21" x14ac:dyDescent="0.4">
      <c r="C32" s="70"/>
      <c r="D32" s="71"/>
      <c r="E32" s="71"/>
      <c r="F32" s="133"/>
      <c r="G32" s="98"/>
      <c r="H32" s="71"/>
      <c r="I32" s="71"/>
      <c r="J32" s="72"/>
      <c r="K32" s="13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headerFooter>
    <oddHeader>&amp;LColin Rolls Trophy&amp;C2018
&amp;R&amp;A</oddHeader>
    <oddFooter>&amp;L&amp;Z&amp;F&amp;R&amp;D 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32"/>
  <sheetViews>
    <sheetView view="pageBreakPreview" zoomScale="92" zoomScaleNormal="100" zoomScaleSheetLayoutView="92" workbookViewId="0">
      <selection activeCell="N23" sqref="N23"/>
    </sheetView>
  </sheetViews>
  <sheetFormatPr defaultRowHeight="14.4" x14ac:dyDescent="0.3"/>
  <cols>
    <col min="2" max="2" width="31.6640625" customWidth="1"/>
    <col min="3" max="3" width="32.5546875" customWidth="1"/>
    <col min="4" max="4" width="33.5546875" customWidth="1"/>
    <col min="6" max="6" width="1.44140625" customWidth="1"/>
    <col min="7" max="7" width="35" style="23" customWidth="1"/>
    <col min="8" max="8" width="37.5546875" style="23" customWidth="1"/>
    <col min="11" max="11" width="9.109375" customWidth="1"/>
    <col min="12" max="12" width="9.6640625" customWidth="1"/>
    <col min="14" max="14" width="9.88671875" customWidth="1"/>
  </cols>
  <sheetData>
    <row r="1" spans="2:14" ht="17.399999999999999" x14ac:dyDescent="0.3">
      <c r="B1" s="25"/>
      <c r="C1" s="25"/>
      <c r="D1" s="25"/>
      <c r="E1" s="25"/>
      <c r="F1" s="25"/>
      <c r="G1" s="26"/>
      <c r="H1" s="26"/>
      <c r="I1" s="25"/>
      <c r="J1" s="25"/>
      <c r="K1" s="19" t="s">
        <v>9</v>
      </c>
      <c r="L1" s="19"/>
      <c r="M1" s="19" t="s">
        <v>8</v>
      </c>
      <c r="N1" s="19"/>
    </row>
    <row r="2" spans="2:14" ht="17.399999999999999" x14ac:dyDescent="0.3">
      <c r="B2" s="14" t="s">
        <v>20</v>
      </c>
      <c r="C2" s="86">
        <v>43177</v>
      </c>
      <c r="D2" s="146" t="s">
        <v>36</v>
      </c>
      <c r="E2" s="25"/>
      <c r="F2" s="25"/>
      <c r="G2" s="26"/>
      <c r="H2" s="26"/>
      <c r="I2" s="25"/>
      <c r="J2" s="25"/>
      <c r="K2" s="17"/>
      <c r="L2" s="25" t="s">
        <v>13</v>
      </c>
      <c r="M2" s="25"/>
      <c r="N2" s="25" t="s">
        <v>13</v>
      </c>
    </row>
    <row r="3" spans="2:14" ht="18" thickBot="1" x14ac:dyDescent="0.35">
      <c r="B3" s="25"/>
      <c r="C3" s="25"/>
      <c r="D3" s="25"/>
      <c r="E3" s="25"/>
      <c r="F3" s="25"/>
      <c r="G3" s="26"/>
      <c r="H3" s="26"/>
      <c r="I3" s="25"/>
      <c r="J3" s="25"/>
      <c r="K3" s="25"/>
      <c r="L3" s="25"/>
      <c r="M3" s="25"/>
      <c r="N3" s="25"/>
    </row>
    <row r="4" spans="2:14" s="22" customFormat="1" ht="17.399999999999999" x14ac:dyDescent="0.3">
      <c r="B4" s="64" t="s">
        <v>3</v>
      </c>
      <c r="C4" s="87"/>
      <c r="D4" s="87"/>
      <c r="E4" s="105"/>
      <c r="F4" s="29"/>
      <c r="G4" s="64"/>
      <c r="H4" s="64"/>
      <c r="I4" s="106"/>
      <c r="J4" s="29"/>
      <c r="K4" s="66">
        <f>E4+I4</f>
        <v>0</v>
      </c>
      <c r="L4" s="135">
        <v>0</v>
      </c>
      <c r="M4" s="64">
        <f>K4</f>
        <v>0</v>
      </c>
      <c r="N4" s="135">
        <v>1</v>
      </c>
    </row>
    <row r="5" spans="2:14" ht="17.399999999999999" x14ac:dyDescent="0.3">
      <c r="B5" s="9" t="s">
        <v>4</v>
      </c>
      <c r="C5" s="9"/>
      <c r="D5" s="9"/>
      <c r="E5" s="107"/>
      <c r="F5" s="27"/>
      <c r="G5" s="9"/>
      <c r="H5" s="9"/>
      <c r="I5" s="107"/>
      <c r="J5" s="27"/>
      <c r="K5" s="9">
        <f>E5+I5</f>
        <v>0</v>
      </c>
      <c r="L5" s="136">
        <v>0</v>
      </c>
      <c r="M5" s="68">
        <f>K5</f>
        <v>0</v>
      </c>
      <c r="N5" s="136">
        <v>2</v>
      </c>
    </row>
    <row r="6" spans="2:14" s="20" customFormat="1" ht="21.75" customHeight="1" x14ac:dyDescent="0.3">
      <c r="B6" s="7" t="s">
        <v>21</v>
      </c>
      <c r="C6" s="108"/>
      <c r="D6" s="93"/>
      <c r="E6" s="109"/>
      <c r="F6" s="27"/>
      <c r="G6" s="7"/>
      <c r="H6" s="7"/>
      <c r="I6" s="110"/>
      <c r="J6" s="27"/>
      <c r="K6" s="67">
        <f>E6+I6</f>
        <v>0</v>
      </c>
      <c r="L6" s="137">
        <v>0</v>
      </c>
      <c r="M6" s="108">
        <f>K6</f>
        <v>0</v>
      </c>
      <c r="N6" s="137">
        <v>4</v>
      </c>
    </row>
    <row r="7" spans="2:14" ht="19.5" customHeight="1" thickBot="1" x14ac:dyDescent="0.35">
      <c r="B7" s="88" t="s">
        <v>2</v>
      </c>
      <c r="C7" s="88"/>
      <c r="D7" s="88"/>
      <c r="E7" s="111"/>
      <c r="F7" s="27"/>
      <c r="G7" s="88"/>
      <c r="H7" s="88"/>
      <c r="I7" s="111"/>
      <c r="J7" s="27"/>
      <c r="K7" s="65">
        <f>E7+I7</f>
        <v>0</v>
      </c>
      <c r="L7" s="138">
        <v>0</v>
      </c>
      <c r="M7" s="69">
        <f>K7</f>
        <v>0</v>
      </c>
      <c r="N7" s="138">
        <v>2</v>
      </c>
    </row>
    <row r="8" spans="2:14" ht="17.399999999999999" x14ac:dyDescent="0.3">
      <c r="B8" s="25"/>
      <c r="C8" s="25"/>
      <c r="D8" s="25"/>
      <c r="E8" s="25"/>
      <c r="F8" s="25"/>
      <c r="G8" s="26"/>
      <c r="H8" s="26"/>
      <c r="I8" s="25"/>
      <c r="J8" s="25"/>
      <c r="K8" s="25"/>
      <c r="L8" s="25"/>
      <c r="M8" s="25"/>
      <c r="N8" s="25"/>
    </row>
    <row r="9" spans="2:14" ht="17.399999999999999" x14ac:dyDescent="0.3">
      <c r="B9" s="14" t="s">
        <v>5</v>
      </c>
      <c r="C9" s="86">
        <v>43205</v>
      </c>
      <c r="D9" s="25"/>
      <c r="E9" s="139"/>
      <c r="F9" s="25"/>
      <c r="G9" s="26"/>
      <c r="H9" s="26"/>
      <c r="I9" s="25"/>
      <c r="J9" s="25"/>
      <c r="K9" s="25"/>
      <c r="L9" s="25"/>
      <c r="M9" s="25"/>
      <c r="N9" s="25"/>
    </row>
    <row r="10" spans="2:14" ht="18" thickBot="1" x14ac:dyDescent="0.35">
      <c r="B10" s="25"/>
      <c r="C10" s="25"/>
      <c r="D10" s="25"/>
      <c r="E10" s="25"/>
      <c r="F10" s="25"/>
      <c r="G10" s="26"/>
      <c r="H10" s="32"/>
      <c r="I10" s="25"/>
      <c r="J10" s="25"/>
      <c r="K10" s="25"/>
      <c r="L10" s="25"/>
      <c r="M10" s="25"/>
      <c r="N10" s="25"/>
    </row>
    <row r="11" spans="2:14" s="20" customFormat="1" ht="17.399999999999999" x14ac:dyDescent="0.3">
      <c r="B11" s="64" t="s">
        <v>3</v>
      </c>
      <c r="C11" s="64" t="s">
        <v>37</v>
      </c>
      <c r="D11" s="64" t="s">
        <v>38</v>
      </c>
      <c r="E11" s="145">
        <v>42</v>
      </c>
      <c r="F11" s="28"/>
      <c r="G11" s="64" t="s">
        <v>28</v>
      </c>
      <c r="H11" s="64" t="s">
        <v>43</v>
      </c>
      <c r="I11" s="81">
        <v>38</v>
      </c>
      <c r="J11" s="78"/>
      <c r="K11" s="66">
        <f>E11+I11</f>
        <v>80</v>
      </c>
      <c r="L11" s="89">
        <v>1</v>
      </c>
      <c r="M11" s="66">
        <f>M4+K11</f>
        <v>80</v>
      </c>
      <c r="N11" s="89">
        <v>1</v>
      </c>
    </row>
    <row r="12" spans="2:14" s="21" customFormat="1" ht="17.399999999999999" x14ac:dyDescent="0.3">
      <c r="B12" s="9" t="s">
        <v>4</v>
      </c>
      <c r="C12" s="9" t="s">
        <v>24</v>
      </c>
      <c r="D12" s="9" t="s">
        <v>26</v>
      </c>
      <c r="E12" s="79">
        <v>40</v>
      </c>
      <c r="F12" s="33"/>
      <c r="G12" s="9" t="s">
        <v>40</v>
      </c>
      <c r="H12" s="9" t="s">
        <v>25</v>
      </c>
      <c r="I12" s="79">
        <v>39</v>
      </c>
      <c r="J12" s="33"/>
      <c r="K12" s="9">
        <f>E12+I12</f>
        <v>79</v>
      </c>
      <c r="L12" s="91">
        <v>2</v>
      </c>
      <c r="M12" s="9">
        <f>K12+M5</f>
        <v>79</v>
      </c>
      <c r="N12" s="91">
        <v>2</v>
      </c>
    </row>
    <row r="13" spans="2:14" s="18" customFormat="1" ht="17.399999999999999" x14ac:dyDescent="0.3">
      <c r="B13" s="7" t="s">
        <v>21</v>
      </c>
      <c r="C13" s="7" t="s">
        <v>41</v>
      </c>
      <c r="D13" s="7" t="s">
        <v>42</v>
      </c>
      <c r="E13" s="132">
        <v>40</v>
      </c>
      <c r="F13" s="31"/>
      <c r="G13" s="7" t="s">
        <v>32</v>
      </c>
      <c r="H13" s="7" t="s">
        <v>27</v>
      </c>
      <c r="I13" s="132">
        <v>37</v>
      </c>
      <c r="J13" s="31"/>
      <c r="K13" s="67">
        <f>E13+I13</f>
        <v>77</v>
      </c>
      <c r="L13" s="93">
        <v>3</v>
      </c>
      <c r="M13" s="67">
        <f>K13+M6</f>
        <v>77</v>
      </c>
      <c r="N13" s="93">
        <v>3</v>
      </c>
    </row>
    <row r="14" spans="2:14" s="40" customFormat="1" ht="18" thickBot="1" x14ac:dyDescent="0.35">
      <c r="B14" s="88" t="s">
        <v>2</v>
      </c>
      <c r="C14" s="65" t="s">
        <v>39</v>
      </c>
      <c r="D14" s="65" t="s">
        <v>19</v>
      </c>
      <c r="E14" s="75">
        <v>33</v>
      </c>
      <c r="F14" s="39"/>
      <c r="G14" s="65" t="s">
        <v>29</v>
      </c>
      <c r="H14" s="65" t="s">
        <v>30</v>
      </c>
      <c r="I14" s="75">
        <v>33</v>
      </c>
      <c r="J14" s="77"/>
      <c r="K14" s="65">
        <f>E14+I14</f>
        <v>66</v>
      </c>
      <c r="L14" s="95">
        <v>4</v>
      </c>
      <c r="M14" s="65">
        <f>K14+M7</f>
        <v>66</v>
      </c>
      <c r="N14" s="95">
        <v>4</v>
      </c>
    </row>
    <row r="15" spans="2:14" ht="17.399999999999999" x14ac:dyDescent="0.3">
      <c r="B15" s="25"/>
      <c r="C15" s="25"/>
      <c r="D15" s="25"/>
      <c r="E15" s="25"/>
      <c r="F15" s="25"/>
      <c r="G15" s="26"/>
      <c r="H15" s="26"/>
      <c r="I15" s="25"/>
      <c r="J15" s="25"/>
      <c r="K15" s="25"/>
      <c r="L15" s="25"/>
      <c r="M15" s="25"/>
      <c r="N15" s="25"/>
    </row>
    <row r="16" spans="2:14" ht="17.399999999999999" x14ac:dyDescent="0.3">
      <c r="B16" s="14" t="s">
        <v>6</v>
      </c>
      <c r="C16" s="86">
        <v>43247</v>
      </c>
      <c r="D16" s="25"/>
      <c r="E16" s="25"/>
      <c r="F16" s="25"/>
      <c r="G16" s="26"/>
      <c r="H16" s="26"/>
      <c r="I16" s="25"/>
      <c r="J16" s="25"/>
      <c r="K16" s="25"/>
      <c r="L16" s="25"/>
      <c r="M16" s="25"/>
      <c r="N16" s="25"/>
    </row>
    <row r="17" spans="2:14" ht="18" thickBot="1" x14ac:dyDescent="0.35">
      <c r="B17" s="25"/>
      <c r="C17" s="25"/>
      <c r="D17" s="25"/>
      <c r="E17" s="25"/>
      <c r="F17" s="25"/>
      <c r="G17" s="26"/>
      <c r="H17" s="26"/>
      <c r="I17" s="25"/>
      <c r="J17" s="25"/>
      <c r="K17" s="25"/>
      <c r="L17" s="25"/>
      <c r="M17" s="25"/>
      <c r="N17" s="25"/>
    </row>
    <row r="18" spans="2:14" s="20" customFormat="1" ht="17.399999999999999" x14ac:dyDescent="0.3">
      <c r="B18" s="64" t="s">
        <v>3</v>
      </c>
      <c r="C18" s="89" t="s">
        <v>33</v>
      </c>
      <c r="D18" s="89" t="s">
        <v>0</v>
      </c>
      <c r="E18" s="89">
        <v>41</v>
      </c>
      <c r="F18" s="28"/>
      <c r="G18" s="64" t="s">
        <v>37</v>
      </c>
      <c r="H18" s="64" t="s">
        <v>38</v>
      </c>
      <c r="I18" s="89">
        <v>38</v>
      </c>
      <c r="J18" s="28"/>
      <c r="K18" s="66">
        <f>E18+I18</f>
        <v>79</v>
      </c>
      <c r="L18" s="135">
        <v>1</v>
      </c>
      <c r="M18" s="66">
        <f>K18+M11</f>
        <v>159</v>
      </c>
      <c r="N18" s="89">
        <v>1</v>
      </c>
    </row>
    <row r="19" spans="2:14" s="21" customFormat="1" ht="17.399999999999999" x14ac:dyDescent="0.3">
      <c r="B19" s="9" t="s">
        <v>4</v>
      </c>
      <c r="C19" s="91" t="s">
        <v>79</v>
      </c>
      <c r="D19" s="91" t="s">
        <v>45</v>
      </c>
      <c r="E19" s="91">
        <v>40</v>
      </c>
      <c r="F19" s="33"/>
      <c r="G19" s="92" t="s">
        <v>31</v>
      </c>
      <c r="H19" s="92" t="s">
        <v>80</v>
      </c>
      <c r="I19" s="91">
        <v>37</v>
      </c>
      <c r="J19" s="33"/>
      <c r="K19" s="9">
        <f>E19+I19</f>
        <v>77</v>
      </c>
      <c r="L19" s="136">
        <v>2</v>
      </c>
      <c r="M19" s="9">
        <f>K19+M12</f>
        <v>156</v>
      </c>
      <c r="N19" s="91">
        <v>2</v>
      </c>
    </row>
    <row r="20" spans="2:14" s="18" customFormat="1" ht="17.399999999999999" x14ac:dyDescent="0.3">
      <c r="B20" s="7" t="s">
        <v>21</v>
      </c>
      <c r="C20" s="93" t="s">
        <v>81</v>
      </c>
      <c r="D20" s="93" t="s">
        <v>82</v>
      </c>
      <c r="E20" s="93">
        <v>37</v>
      </c>
      <c r="F20" s="31"/>
      <c r="G20" s="94" t="s">
        <v>42</v>
      </c>
      <c r="H20" s="94" t="s">
        <v>83</v>
      </c>
      <c r="I20" s="93">
        <v>37</v>
      </c>
      <c r="J20" s="31"/>
      <c r="K20" s="67">
        <f>E20+I20</f>
        <v>74</v>
      </c>
      <c r="L20" s="137">
        <v>4</v>
      </c>
      <c r="M20" s="108">
        <f t="shared" ref="M20:M21" si="0">K20+M13</f>
        <v>151</v>
      </c>
      <c r="N20" s="93">
        <v>3</v>
      </c>
    </row>
    <row r="21" spans="2:14" s="40" customFormat="1" ht="18" thickBot="1" x14ac:dyDescent="0.35">
      <c r="B21" s="88" t="s">
        <v>2</v>
      </c>
      <c r="C21" s="95" t="s">
        <v>39</v>
      </c>
      <c r="D21" s="95" t="s">
        <v>84</v>
      </c>
      <c r="E21" s="95">
        <v>39</v>
      </c>
      <c r="F21" s="39"/>
      <c r="G21" s="97" t="s">
        <v>85</v>
      </c>
      <c r="H21" s="96" t="s">
        <v>46</v>
      </c>
      <c r="I21" s="95">
        <v>38</v>
      </c>
      <c r="J21" s="39"/>
      <c r="K21" s="88">
        <f>E21+I21</f>
        <v>77</v>
      </c>
      <c r="L21" s="138">
        <v>2</v>
      </c>
      <c r="M21" s="88">
        <f t="shared" si="0"/>
        <v>143</v>
      </c>
      <c r="N21" s="95">
        <v>4</v>
      </c>
    </row>
    <row r="22" spans="2:14" ht="17.399999999999999" x14ac:dyDescent="0.3">
      <c r="B22" s="25"/>
      <c r="C22" s="25"/>
      <c r="D22" s="25"/>
      <c r="E22" s="25"/>
      <c r="F22" s="25"/>
      <c r="G22" s="26"/>
      <c r="H22" s="26"/>
      <c r="I22" s="25"/>
      <c r="J22" s="25"/>
      <c r="K22" s="25"/>
      <c r="L22" s="25"/>
      <c r="M22" s="25"/>
      <c r="N22" s="25"/>
    </row>
    <row r="23" spans="2:14" ht="17.399999999999999" x14ac:dyDescent="0.3">
      <c r="B23" s="14" t="s">
        <v>7</v>
      </c>
      <c r="C23" s="86">
        <v>43261</v>
      </c>
      <c r="D23" s="25"/>
      <c r="E23" s="25"/>
      <c r="F23" s="25"/>
      <c r="G23" s="26"/>
      <c r="H23" s="26"/>
      <c r="I23" s="25"/>
      <c r="J23" s="25"/>
      <c r="K23" s="25"/>
      <c r="L23" s="25"/>
      <c r="M23" s="25"/>
      <c r="N23" s="25"/>
    </row>
    <row r="24" spans="2:14" ht="18" thickBot="1" x14ac:dyDescent="0.35">
      <c r="B24" s="25"/>
      <c r="C24" s="30"/>
      <c r="D24" s="25"/>
      <c r="E24" s="25"/>
      <c r="F24" s="25"/>
      <c r="G24" s="26"/>
      <c r="H24" s="26"/>
      <c r="I24" s="25"/>
      <c r="J24" s="25"/>
      <c r="K24" s="25"/>
      <c r="L24" s="25"/>
      <c r="M24" s="25"/>
      <c r="N24" s="25"/>
    </row>
    <row r="25" spans="2:14" s="20" customFormat="1" ht="17.399999999999999" x14ac:dyDescent="0.3">
      <c r="B25" s="64" t="s">
        <v>3</v>
      </c>
      <c r="C25" s="89"/>
      <c r="D25" s="89"/>
      <c r="E25" s="89"/>
      <c r="F25" s="28"/>
      <c r="G25" s="90"/>
      <c r="H25" s="90"/>
      <c r="I25" s="89"/>
      <c r="J25" s="28"/>
      <c r="K25" s="66">
        <f>E25+I25</f>
        <v>0</v>
      </c>
      <c r="L25" s="135">
        <v>0</v>
      </c>
      <c r="M25" s="112">
        <f>G25+K25</f>
        <v>0</v>
      </c>
      <c r="N25" s="89"/>
    </row>
    <row r="26" spans="2:14" s="21" customFormat="1" ht="17.399999999999999" x14ac:dyDescent="0.3">
      <c r="B26" s="9" t="s">
        <v>4</v>
      </c>
      <c r="C26" s="91"/>
      <c r="D26" s="91"/>
      <c r="E26" s="91"/>
      <c r="F26" s="33"/>
      <c r="G26" s="92"/>
      <c r="H26" s="92"/>
      <c r="I26" s="91"/>
      <c r="J26" s="33"/>
      <c r="K26" s="9">
        <f>E26+I26</f>
        <v>0</v>
      </c>
      <c r="L26" s="136">
        <v>0</v>
      </c>
      <c r="M26" s="103">
        <f>G26+K26</f>
        <v>0</v>
      </c>
      <c r="N26" s="91"/>
    </row>
    <row r="27" spans="2:14" s="18" customFormat="1" ht="17.399999999999999" x14ac:dyDescent="0.3">
      <c r="B27" s="7" t="s">
        <v>21</v>
      </c>
      <c r="C27" s="93"/>
      <c r="D27" s="93"/>
      <c r="E27" s="93"/>
      <c r="F27" s="31"/>
      <c r="G27" s="94"/>
      <c r="H27" s="94"/>
      <c r="I27" s="93"/>
      <c r="J27" s="31"/>
      <c r="K27" s="67">
        <f>E27+I27</f>
        <v>0</v>
      </c>
      <c r="L27" s="137">
        <v>0</v>
      </c>
      <c r="M27" s="113">
        <f>G27+K27</f>
        <v>0</v>
      </c>
      <c r="N27" s="93"/>
    </row>
    <row r="28" spans="2:14" s="40" customFormat="1" ht="18" thickBot="1" x14ac:dyDescent="0.35">
      <c r="B28" s="88" t="s">
        <v>2</v>
      </c>
      <c r="C28" s="95"/>
      <c r="D28" s="95"/>
      <c r="E28" s="95"/>
      <c r="F28" s="39"/>
      <c r="G28" s="96"/>
      <c r="H28" s="96"/>
      <c r="I28" s="95"/>
      <c r="J28" s="39"/>
      <c r="K28" s="88">
        <f>E28+I28</f>
        <v>0</v>
      </c>
      <c r="L28" s="138">
        <v>0</v>
      </c>
      <c r="M28" s="114">
        <f>G28+K28</f>
        <v>0</v>
      </c>
      <c r="N28" s="95"/>
    </row>
    <row r="29" spans="2:14" ht="17.399999999999999" x14ac:dyDescent="0.3">
      <c r="B29" s="25"/>
      <c r="C29" s="25"/>
      <c r="D29" s="25"/>
      <c r="E29" s="25"/>
      <c r="F29" s="25"/>
      <c r="G29" s="26"/>
      <c r="H29" s="26"/>
      <c r="I29" s="25"/>
      <c r="J29" s="25"/>
      <c r="K29" s="25"/>
      <c r="L29" s="25"/>
      <c r="M29" s="25"/>
      <c r="N29" s="25"/>
    </row>
    <row r="30" spans="2:14" ht="17.399999999999999" x14ac:dyDescent="0.3">
      <c r="B30" s="25"/>
      <c r="C30" s="25"/>
      <c r="D30" s="25"/>
      <c r="E30" s="25"/>
      <c r="F30" s="25"/>
      <c r="G30" s="26"/>
      <c r="H30" s="26"/>
      <c r="I30" s="25"/>
      <c r="J30" s="25"/>
      <c r="K30" s="25"/>
      <c r="L30" s="25"/>
      <c r="M30" s="25"/>
      <c r="N30" s="25"/>
    </row>
    <row r="31" spans="2:14" ht="17.399999999999999" x14ac:dyDescent="0.3">
      <c r="B31" s="25"/>
      <c r="C31" s="25"/>
      <c r="D31" s="25"/>
      <c r="E31" s="25"/>
      <c r="F31" s="25"/>
      <c r="G31" s="26"/>
      <c r="H31" s="26"/>
      <c r="I31" s="35"/>
      <c r="J31" s="36"/>
      <c r="K31" s="37"/>
      <c r="L31" s="34"/>
      <c r="M31" s="38"/>
      <c r="N31" s="25"/>
    </row>
    <row r="32" spans="2:14" ht="17.399999999999999" x14ac:dyDescent="0.3">
      <c r="B32" s="14"/>
      <c r="C32" s="25"/>
      <c r="D32" s="25"/>
      <c r="E32" s="25"/>
      <c r="F32" s="25"/>
      <c r="G32" s="26"/>
      <c r="H32" s="26"/>
      <c r="I32" s="25"/>
      <c r="J32" s="25"/>
      <c r="K32" s="25"/>
      <c r="L32" s="25"/>
      <c r="M32" s="25"/>
      <c r="N32" s="2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1" orientation="landscape" horizontalDpi="4294967293" r:id="rId1"/>
  <headerFooter>
    <oddHeader>&amp;LColin Rolls Trophy&amp;C2018
&amp;R&amp;A</oddHeader>
    <oddFooter>&amp;L&amp;Z&amp;F&amp;R&amp;D 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4"/>
  <sheetViews>
    <sheetView view="pageBreakPreview" zoomScale="193" zoomScaleNormal="100" zoomScaleSheetLayoutView="193" workbookViewId="0">
      <selection activeCell="F13" sqref="F13"/>
    </sheetView>
  </sheetViews>
  <sheetFormatPr defaultRowHeight="14.4" x14ac:dyDescent="0.3"/>
  <cols>
    <col min="2" max="2" width="11.44140625" customWidth="1"/>
    <col min="3" max="3" width="11.5546875" customWidth="1"/>
    <col min="4" max="4" width="11.6640625" customWidth="1"/>
    <col min="5" max="5" width="11.5546875" customWidth="1"/>
    <col min="6" max="6" width="12.6640625" style="115" customWidth="1"/>
  </cols>
  <sheetData>
    <row r="1" spans="2:17" ht="15" thickBot="1" x14ac:dyDescent="0.35"/>
    <row r="2" spans="2:17" ht="17.399999999999999" x14ac:dyDescent="0.3">
      <c r="B2" s="41"/>
      <c r="C2" s="42"/>
      <c r="D2" s="43"/>
      <c r="E2" s="44"/>
      <c r="F2" s="116"/>
    </row>
    <row r="3" spans="2:17" ht="21" x14ac:dyDescent="0.4">
      <c r="B3" s="45"/>
      <c r="C3" s="16"/>
      <c r="D3" s="51" t="s">
        <v>35</v>
      </c>
      <c r="E3" s="63"/>
      <c r="F3" s="117"/>
    </row>
    <row r="4" spans="2:17" ht="17.399999999999999" x14ac:dyDescent="0.3">
      <c r="B4" s="45"/>
      <c r="C4" s="49"/>
      <c r="D4" s="16"/>
      <c r="E4" s="16"/>
      <c r="F4" s="118"/>
    </row>
    <row r="5" spans="2:17" ht="17.399999999999999" x14ac:dyDescent="0.3">
      <c r="B5" s="46"/>
      <c r="C5" s="27"/>
      <c r="D5" s="16"/>
      <c r="E5" s="16"/>
      <c r="F5" s="117"/>
    </row>
    <row r="6" spans="2:17" ht="17.399999999999999" x14ac:dyDescent="0.3">
      <c r="B6" s="119">
        <v>1</v>
      </c>
      <c r="C6" s="15" t="s">
        <v>3</v>
      </c>
      <c r="D6" s="58"/>
      <c r="E6" s="58"/>
      <c r="F6" s="123">
        <f>'CRT 2018_Overall'!M18</f>
        <v>159</v>
      </c>
      <c r="H6" s="16"/>
      <c r="I6" s="122"/>
      <c r="M6" s="55"/>
      <c r="N6" s="15"/>
      <c r="O6" s="58"/>
      <c r="P6" s="58"/>
      <c r="Q6" s="123"/>
    </row>
    <row r="7" spans="2:17" ht="17.399999999999999" x14ac:dyDescent="0.3">
      <c r="B7" s="119">
        <v>1</v>
      </c>
      <c r="C7" s="124" t="s">
        <v>4</v>
      </c>
      <c r="D7" s="56"/>
      <c r="E7" s="56"/>
      <c r="F7" s="196">
        <f>'CRT 2018_Overall'!M19</f>
        <v>156</v>
      </c>
      <c r="H7" s="16"/>
      <c r="I7" s="122"/>
      <c r="K7" s="56"/>
      <c r="L7" s="24"/>
      <c r="M7" s="56"/>
      <c r="N7" s="24"/>
      <c r="O7" s="57"/>
      <c r="P7" s="57"/>
      <c r="Q7" s="126"/>
    </row>
    <row r="8" spans="2:17" ht="17.399999999999999" x14ac:dyDescent="0.3">
      <c r="B8" s="119">
        <v>3</v>
      </c>
      <c r="C8" s="59" t="s">
        <v>21</v>
      </c>
      <c r="D8" s="120"/>
      <c r="E8" s="120"/>
      <c r="F8" s="197">
        <f>'CRT 2018_Overall'!M20</f>
        <v>151</v>
      </c>
      <c r="N8" s="124"/>
      <c r="O8" s="56"/>
      <c r="P8" s="56"/>
      <c r="Q8" s="125"/>
    </row>
    <row r="9" spans="2:17" ht="17.399999999999999" x14ac:dyDescent="0.3">
      <c r="B9" s="119">
        <v>4</v>
      </c>
      <c r="C9" s="24" t="s">
        <v>22</v>
      </c>
      <c r="D9" s="57"/>
      <c r="E9" s="57"/>
      <c r="F9" s="198">
        <f>'CRT 2018_Overall'!M21</f>
        <v>143</v>
      </c>
      <c r="N9" s="59"/>
      <c r="O9" s="120"/>
      <c r="P9" s="120"/>
      <c r="Q9" s="121"/>
    </row>
    <row r="10" spans="2:17" x14ac:dyDescent="0.3">
      <c r="B10" s="45"/>
    </row>
    <row r="11" spans="2:17" ht="15" thickBot="1" x14ac:dyDescent="0.35">
      <c r="B11" s="127"/>
      <c r="C11" s="48"/>
      <c r="D11" s="48"/>
      <c r="E11" s="48"/>
      <c r="F11" s="128"/>
    </row>
    <row r="12" spans="2:17" x14ac:dyDescent="0.3">
      <c r="B12" s="129"/>
      <c r="C12" s="130"/>
      <c r="D12" s="130"/>
      <c r="E12" s="130"/>
      <c r="F12" s="131"/>
    </row>
    <row r="13" spans="2:17" x14ac:dyDescent="0.3">
      <c r="B13" s="62" t="s">
        <v>10</v>
      </c>
      <c r="C13" s="50">
        <v>43245</v>
      </c>
      <c r="D13" s="60" t="s">
        <v>12</v>
      </c>
      <c r="E13" s="61" t="s">
        <v>86</v>
      </c>
      <c r="F13" s="117"/>
    </row>
    <row r="14" spans="2:17" ht="15" thickBot="1" x14ac:dyDescent="0.35">
      <c r="B14" s="47"/>
      <c r="C14" s="48"/>
      <c r="D14" s="48"/>
      <c r="E14" s="48"/>
      <c r="F14" s="128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112" orientation="landscape" horizontalDpi="4294967293" r:id="rId1"/>
  <headerFooter>
    <oddHeader>&amp;LColin Rolls Trophy&amp;C2018
&amp;R&amp;A</oddHeader>
    <oddFooter>&amp;L&amp;Z&amp;F&amp;R&amp;D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P21"/>
  <sheetViews>
    <sheetView tabSelected="1" view="pageBreakPreview" zoomScaleNormal="100" zoomScaleSheetLayoutView="100" workbookViewId="0">
      <selection activeCell="B21" sqref="B21"/>
    </sheetView>
  </sheetViews>
  <sheetFormatPr defaultRowHeight="14.4" x14ac:dyDescent="0.3"/>
  <cols>
    <col min="2" max="2" width="14" customWidth="1"/>
  </cols>
  <sheetData>
    <row r="1" spans="2:16" ht="37.5" customHeight="1" x14ac:dyDescent="0.45">
      <c r="B1" s="148" t="s">
        <v>60</v>
      </c>
      <c r="D1" s="148" t="s">
        <v>18</v>
      </c>
      <c r="J1" s="148" t="s">
        <v>23</v>
      </c>
    </row>
    <row r="3" spans="2:16" ht="31.2" x14ac:dyDescent="0.6">
      <c r="B3" s="153">
        <v>2000</v>
      </c>
      <c r="C3" s="147"/>
      <c r="D3" s="153" t="s">
        <v>59</v>
      </c>
      <c r="E3" s="147"/>
      <c r="F3" s="147"/>
      <c r="G3" s="147"/>
      <c r="J3" s="153" t="s">
        <v>59</v>
      </c>
      <c r="K3" s="147"/>
    </row>
    <row r="4" spans="2:16" ht="31.2" x14ac:dyDescent="0.6">
      <c r="B4" s="148">
        <v>2001</v>
      </c>
      <c r="C4" s="147"/>
      <c r="D4" s="148" t="s">
        <v>47</v>
      </c>
      <c r="E4" s="147"/>
      <c r="F4" s="147"/>
      <c r="G4" s="147"/>
      <c r="J4" s="148" t="s">
        <v>58</v>
      </c>
      <c r="K4" s="147"/>
    </row>
    <row r="5" spans="2:16" ht="31.2" x14ac:dyDescent="0.6">
      <c r="B5" s="149">
        <v>2002</v>
      </c>
      <c r="C5" s="147"/>
      <c r="D5" s="149" t="s">
        <v>48</v>
      </c>
      <c r="E5" s="147"/>
      <c r="F5" s="147"/>
      <c r="G5" s="147"/>
      <c r="J5" s="149" t="s">
        <v>57</v>
      </c>
      <c r="K5" s="147"/>
    </row>
    <row r="6" spans="2:16" ht="31.2" x14ac:dyDescent="0.6">
      <c r="B6" s="156">
        <v>2003</v>
      </c>
      <c r="C6" s="155"/>
      <c r="D6" s="156" t="s">
        <v>56</v>
      </c>
      <c r="E6" s="155"/>
      <c r="F6" s="155"/>
      <c r="G6" s="155"/>
      <c r="H6" s="154"/>
      <c r="I6" s="154"/>
      <c r="J6" s="156" t="s">
        <v>56</v>
      </c>
      <c r="K6" s="155"/>
      <c r="L6" s="154"/>
      <c r="M6" s="18"/>
      <c r="O6" s="18"/>
    </row>
    <row r="7" spans="2:16" ht="31.2" x14ac:dyDescent="0.6">
      <c r="B7" s="152">
        <v>2004</v>
      </c>
      <c r="C7" s="147"/>
      <c r="D7" s="152" t="s">
        <v>3</v>
      </c>
      <c r="E7" s="147"/>
      <c r="F7" s="147"/>
      <c r="G7" s="147"/>
      <c r="J7" s="152" t="s">
        <v>0</v>
      </c>
      <c r="K7" s="147"/>
    </row>
    <row r="8" spans="2:16" ht="31.2" x14ac:dyDescent="0.6">
      <c r="B8" s="152">
        <v>2005</v>
      </c>
      <c r="C8" s="147"/>
      <c r="D8" s="152" t="s">
        <v>3</v>
      </c>
      <c r="E8" s="147"/>
      <c r="F8" s="147"/>
      <c r="G8" s="147"/>
      <c r="J8" s="152" t="s">
        <v>0</v>
      </c>
      <c r="K8" s="147"/>
    </row>
    <row r="9" spans="2:16" ht="31.2" x14ac:dyDescent="0.6">
      <c r="B9" s="150">
        <v>2006</v>
      </c>
      <c r="C9" s="151"/>
      <c r="D9" s="150" t="s">
        <v>51</v>
      </c>
      <c r="E9" s="151"/>
      <c r="F9" s="151"/>
      <c r="G9" s="151"/>
      <c r="H9" s="18"/>
      <c r="I9" s="18"/>
      <c r="J9" s="150" t="s">
        <v>55</v>
      </c>
      <c r="K9" s="151"/>
      <c r="L9" s="18"/>
      <c r="M9" s="18"/>
      <c r="O9" s="18"/>
    </row>
    <row r="10" spans="2:16" ht="31.2" x14ac:dyDescent="0.6">
      <c r="B10" s="150">
        <v>2007</v>
      </c>
      <c r="C10" s="151"/>
      <c r="D10" s="150" t="s">
        <v>51</v>
      </c>
      <c r="E10" s="151"/>
      <c r="F10" s="151"/>
      <c r="G10" s="151"/>
      <c r="H10" s="18"/>
      <c r="I10" s="18"/>
      <c r="J10" s="150" t="s">
        <v>55</v>
      </c>
      <c r="K10" s="151"/>
      <c r="L10" s="18"/>
      <c r="M10" s="18"/>
    </row>
    <row r="11" spans="2:16" ht="31.2" x14ac:dyDescent="0.6">
      <c r="B11" s="148">
        <v>2008</v>
      </c>
      <c r="C11" s="147"/>
      <c r="D11" s="148" t="s">
        <v>47</v>
      </c>
      <c r="E11" s="147"/>
      <c r="F11" s="147"/>
      <c r="G11" s="147"/>
      <c r="J11" s="148" t="s">
        <v>19</v>
      </c>
      <c r="K11" s="147"/>
    </row>
    <row r="12" spans="2:16" ht="31.2" x14ac:dyDescent="0.6">
      <c r="B12" s="153">
        <v>2009</v>
      </c>
      <c r="C12" s="147"/>
      <c r="D12" s="153" t="s">
        <v>52</v>
      </c>
      <c r="E12" s="147"/>
      <c r="F12" s="147"/>
      <c r="G12" s="147"/>
      <c r="J12" s="153" t="s">
        <v>54</v>
      </c>
      <c r="K12" s="147"/>
    </row>
    <row r="13" spans="2:16" ht="31.2" x14ac:dyDescent="0.6">
      <c r="B13" s="149">
        <v>2010</v>
      </c>
      <c r="C13" s="147"/>
      <c r="D13" s="149" t="s">
        <v>48</v>
      </c>
      <c r="E13" s="147"/>
      <c r="F13" s="147"/>
      <c r="G13" s="147"/>
      <c r="J13" s="149" t="s">
        <v>53</v>
      </c>
      <c r="K13" s="147"/>
    </row>
    <row r="14" spans="2:16" ht="31.2" x14ac:dyDescent="0.6">
      <c r="B14" s="153">
        <v>2011</v>
      </c>
      <c r="C14" s="147"/>
      <c r="D14" s="153" t="s">
        <v>52</v>
      </c>
      <c r="E14" s="147"/>
      <c r="F14" s="147"/>
      <c r="G14" s="147"/>
      <c r="J14" s="153" t="s">
        <v>26</v>
      </c>
      <c r="K14" s="147"/>
    </row>
    <row r="15" spans="2:16" ht="31.2" x14ac:dyDescent="0.6">
      <c r="B15" s="150">
        <v>2012</v>
      </c>
      <c r="C15" s="151"/>
      <c r="D15" s="150" t="s">
        <v>51</v>
      </c>
      <c r="E15" s="151"/>
      <c r="F15" s="18"/>
      <c r="G15" s="151"/>
      <c r="H15" s="18"/>
      <c r="I15" s="18"/>
      <c r="J15" s="150" t="s">
        <v>50</v>
      </c>
      <c r="K15" s="18"/>
      <c r="L15" s="18"/>
      <c r="M15" s="18"/>
      <c r="N15" s="18"/>
      <c r="O15" s="18"/>
      <c r="P15" s="18"/>
    </row>
    <row r="16" spans="2:16" ht="31.2" x14ac:dyDescent="0.6">
      <c r="B16" s="152">
        <v>2013</v>
      </c>
      <c r="C16" s="147"/>
      <c r="D16" s="152" t="s">
        <v>3</v>
      </c>
      <c r="E16" s="147"/>
      <c r="F16" s="147"/>
      <c r="G16" s="147"/>
      <c r="J16" s="152" t="s">
        <v>0</v>
      </c>
      <c r="K16" s="147"/>
    </row>
    <row r="17" spans="2:16" ht="31.2" x14ac:dyDescent="0.6">
      <c r="B17" s="148">
        <v>2014</v>
      </c>
      <c r="C17" s="147"/>
      <c r="D17" s="148" t="s">
        <v>47</v>
      </c>
      <c r="E17" s="147"/>
      <c r="F17" s="147"/>
      <c r="G17" s="147"/>
      <c r="J17" s="148" t="s">
        <v>19</v>
      </c>
      <c r="K17" s="147"/>
    </row>
    <row r="18" spans="2:16" ht="30.75" customHeight="1" x14ac:dyDescent="0.6">
      <c r="B18" s="150">
        <v>2015</v>
      </c>
      <c r="C18" s="151"/>
      <c r="D18" s="150" t="s">
        <v>49</v>
      </c>
      <c r="E18" s="151"/>
      <c r="F18" s="18"/>
      <c r="G18" s="151"/>
      <c r="H18" s="18"/>
      <c r="I18" s="18"/>
      <c r="J18" s="150" t="s">
        <v>1</v>
      </c>
      <c r="K18" s="18"/>
      <c r="L18" s="18"/>
      <c r="M18" s="18"/>
      <c r="N18" s="18"/>
      <c r="O18" s="18"/>
      <c r="P18" s="18"/>
    </row>
    <row r="19" spans="2:16" ht="28.5" customHeight="1" x14ac:dyDescent="0.6">
      <c r="B19" s="149">
        <v>2016</v>
      </c>
      <c r="C19" s="147"/>
      <c r="D19" s="149" t="s">
        <v>48</v>
      </c>
      <c r="E19" s="147"/>
      <c r="F19" s="147"/>
      <c r="G19" s="147"/>
      <c r="J19" s="149" t="s">
        <v>11</v>
      </c>
      <c r="K19" s="147"/>
    </row>
    <row r="20" spans="2:16" ht="28.5" customHeight="1" x14ac:dyDescent="0.6">
      <c r="B20" s="148">
        <v>2017</v>
      </c>
      <c r="C20" s="147"/>
      <c r="D20" s="148" t="s">
        <v>47</v>
      </c>
      <c r="E20" s="147"/>
      <c r="F20" s="147"/>
      <c r="G20" s="147"/>
      <c r="J20" s="148" t="s">
        <v>19</v>
      </c>
      <c r="K20" s="147"/>
    </row>
    <row r="21" spans="2:16" ht="24.75" customHeight="1" x14ac:dyDescent="0.3"/>
  </sheetData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horizontalDpi="4294967293" r:id="rId1"/>
  <headerFooter>
    <oddHeader>&amp;LEGTEC / CRT&amp;C2015&amp;R&amp;A</oddHead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CRT_2018_Better ball - result </vt:lpstr>
      <vt:lpstr>CRT 2018_Overall</vt:lpstr>
      <vt:lpstr>CRT_2018_Leaderboard</vt:lpstr>
      <vt:lpstr>EGTEC - CRT Winners</vt:lpstr>
      <vt:lpstr>'CRT 2018_Overall'!Print_Area</vt:lpstr>
      <vt:lpstr>'CRT_2018_Better ball - result '!Print_Area</vt:lpstr>
      <vt:lpstr>CRT_2018_Leaderboard!Print_Area</vt:lpstr>
      <vt:lpstr>'EGTEC - CRT Winners'!Print_Area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Alex Jeanes</cp:lastModifiedBy>
  <cp:lastPrinted>2018-04-16T13:31:39Z</cp:lastPrinted>
  <dcterms:created xsi:type="dcterms:W3CDTF">2008-04-23T15:12:13Z</dcterms:created>
  <dcterms:modified xsi:type="dcterms:W3CDTF">2018-05-28T09:05:58Z</dcterms:modified>
</cp:coreProperties>
</file>