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Users\swiller\HUD Grants\NOFA\2021\"/>
    </mc:Choice>
  </mc:AlternateContent>
  <xr:revisionPtr revIDLastSave="0" documentId="13_ncr:1_{00137FD5-35A4-4ABB-9034-F883B0922F11}" xr6:coauthVersionLast="47" xr6:coauthVersionMax="47" xr10:uidLastSave="{00000000-0000-0000-0000-000000000000}"/>
  <bookViews>
    <workbookView xWindow="13935" yWindow="-18165" windowWidth="29130" windowHeight="17730" activeTab="3" xr2:uid="{AD65D64E-33D5-4D1C-8167-507E74D14BB3}"/>
  </bookViews>
  <sheets>
    <sheet name="Instructions" sheetId="1" r:id="rId1"/>
    <sheet name="Attachment Checklist" sheetId="2" r:id="rId2"/>
    <sheet name="Threshold Assessment" sheetId="3" r:id="rId3"/>
    <sheet name="Self-Assess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6" i="4" l="1"/>
  <c r="A91" i="4"/>
  <c r="F66" i="4"/>
  <c r="F53" i="4"/>
  <c r="A53" i="4"/>
  <c r="F91" i="4"/>
  <c r="A79" i="4"/>
  <c r="F79" i="4"/>
  <c r="F30" i="4"/>
  <c r="A30" i="4"/>
  <c r="F94" i="4" l="1"/>
  <c r="C94" i="4"/>
</calcChain>
</file>

<file path=xl/sharedStrings.xml><?xml version="1.0" encoding="utf-8"?>
<sst xmlns="http://schemas.openxmlformats.org/spreadsheetml/2006/main" count="1231" uniqueCount="439">
  <si>
    <t>INTRODUCTION</t>
  </si>
  <si>
    <t xml:space="preserve">Annually, HUD CoC program applicants are ranked and placed into two tiers per CoC policy and HUD guidance. Ranking is used to evaluate projects based on performance, CoC priorities, and alignment with HUD’s policy priorities. Ranking and tiering help the CoC maximize use of the limited HUD funding to best further our goal of preventing and ending homelessness.  </t>
  </si>
  <si>
    <t xml:space="preserve">Projects will fill out the scorecard witht he score they feel most accurately reflects thier project. Projects must then provide documentation to support their score (please see the attachments checklist tab for complete list of attachments required). CoC staff and the ranking committee will review the submitted project applications, scorecards, and supporting documentation to verify or adjust each applicants score. Projects will then be ranked according to the total score. </t>
  </si>
  <si>
    <t>Submit the scorecard and required attachments to Shawnel Willer, CoC Coordinator, via email at smwiller@nd.gov no later than 5 p.m., October 1, 2021.</t>
  </si>
  <si>
    <t>INSTRUCTIONS</t>
  </si>
  <si>
    <t>1. Read the CoC Ranking and Review and Reallocation Policies.</t>
  </si>
  <si>
    <t>2. Read all the scorecard instructions and each question thoroughly.</t>
  </si>
  <si>
    <t>3. Complete the Project Self-Assessment tab entering the points in column F for each question based on the guidance provided.</t>
  </si>
  <si>
    <t>4. When needed, utilize the notes section to explain any deficiencies.</t>
  </si>
  <si>
    <t>6. Submit the completed scorecard and all required attachments before 5 p.m., October 1, 2021 to smwiller@nd.gov.</t>
  </si>
  <si>
    <r>
      <t xml:space="preserve">5. Review the attachments checklist and submit all required attachments in a single PDF, in the order of the attachments checklist, and labeled </t>
    </r>
    <r>
      <rPr>
        <i/>
        <sz val="10"/>
        <color theme="1"/>
        <rFont val="Arial"/>
        <family val="2"/>
      </rPr>
      <t>"Scorecard - your project name".</t>
    </r>
  </si>
  <si>
    <t>REQUIRED ATTACHMENTS</t>
  </si>
  <si>
    <t>Name of Attachment</t>
  </si>
  <si>
    <t>Instructions</t>
  </si>
  <si>
    <t>Projects Required to Submit</t>
  </si>
  <si>
    <t>1. Project Annual Performance Review</t>
  </si>
  <si>
    <t>APR period 7/1/20-6/30/21</t>
  </si>
  <si>
    <t>All Renewal Projects</t>
  </si>
  <si>
    <t>2. Project Policies</t>
  </si>
  <si>
    <t>3. Housing First Assessment</t>
  </si>
  <si>
    <t>All Projects</t>
  </si>
  <si>
    <t>4. Digital Chalk Report</t>
  </si>
  <si>
    <t>5. Project Application</t>
  </si>
  <si>
    <t>Application submitted in e-snaps and PDF to CoC Coordinator</t>
  </si>
  <si>
    <t>6. Match Letter of Intent</t>
  </si>
  <si>
    <t>Including commitment documenation</t>
  </si>
  <si>
    <t>eLOCCS drawdowns</t>
  </si>
  <si>
    <t>Intent to Apply</t>
  </si>
  <si>
    <t>Membership Agreements</t>
  </si>
  <si>
    <t>HUD Tool (https://www.hudexchange.info/resource/5294/housing-first-assessment-tool/)</t>
  </si>
  <si>
    <t>Separate attachment</t>
  </si>
  <si>
    <r>
      <t xml:space="preserve">Attachments are to be submitted in a single PDF, in the order of this list, and labeled </t>
    </r>
    <r>
      <rPr>
        <i/>
        <sz val="10"/>
        <color theme="1"/>
        <rFont val="Arial"/>
        <family val="2"/>
      </rPr>
      <t>"Scorecard - your project name".</t>
    </r>
  </si>
  <si>
    <t>Documents Previously Submitted</t>
  </si>
  <si>
    <t>PROJECT NAME</t>
  </si>
  <si>
    <t>Agency Name</t>
  </si>
  <si>
    <t>Primary Contact</t>
  </si>
  <si>
    <t>Primary email</t>
  </si>
  <si>
    <t>Primary phone</t>
  </si>
  <si>
    <t>DUNS#</t>
  </si>
  <si>
    <t>Audit</t>
  </si>
  <si>
    <t>PROJECT DETAILS</t>
  </si>
  <si>
    <t>Amount Requested</t>
  </si>
  <si>
    <t>Funding Type</t>
  </si>
  <si>
    <t>Project Type</t>
  </si>
  <si>
    <t>Population</t>
  </si>
  <si>
    <t>Subpopulation</t>
  </si>
  <si>
    <t>BED TYPE</t>
  </si>
  <si>
    <t>Single Beds</t>
  </si>
  <si>
    <t>Single Units</t>
  </si>
  <si>
    <t>Family Beds</t>
  </si>
  <si>
    <t>Family Units</t>
  </si>
  <si>
    <t>Youth Beds</t>
  </si>
  <si>
    <t>Youth Units</t>
  </si>
  <si>
    <t>ASSURANCES</t>
  </si>
  <si>
    <t>HMIS or equivalent</t>
  </si>
  <si>
    <t xml:space="preserve">SAM </t>
  </si>
  <si>
    <t>eLoccs Draws Quarterly</t>
  </si>
  <si>
    <t>CoC Membership</t>
  </si>
  <si>
    <t>CoC Policies</t>
  </si>
  <si>
    <t>Eligibility Verification</t>
  </si>
  <si>
    <t>Housing First</t>
  </si>
  <si>
    <t>Training</t>
  </si>
  <si>
    <t>Anti-discrimination</t>
  </si>
  <si>
    <t>Housing Stability</t>
  </si>
  <si>
    <t>Lived Experience</t>
  </si>
  <si>
    <t>If yes, explain replacement</t>
  </si>
  <si>
    <t>NEW PROJECTS/AGENCIES</t>
  </si>
  <si>
    <t>Agency experience</t>
  </si>
  <si>
    <t>Lake Region Shelter</t>
  </si>
  <si>
    <t>Institute for Community Alliances</t>
  </si>
  <si>
    <t>Turtle Mountain Mikinaak Ode Shelter</t>
  </si>
  <si>
    <t>The Salvation Army</t>
  </si>
  <si>
    <t>Union of Sisters of the Presentation of the Blessed Virgin Mary</t>
  </si>
  <si>
    <t>Missouri Slope Areawide United Way</t>
  </si>
  <si>
    <t>NATIVE, Inc.</t>
  </si>
  <si>
    <t>Safe Alternatives for Abused Families</t>
  </si>
  <si>
    <t>Fargo Housing &amp; Redevelopment Authority</t>
  </si>
  <si>
    <t>Prairie Harvest Mental Health</t>
  </si>
  <si>
    <t>Burleigh County Housing Authority</t>
  </si>
  <si>
    <t>Fraser, Ltd.</t>
  </si>
  <si>
    <t>Youthworks</t>
  </si>
  <si>
    <t>ND Department of Human Services</t>
  </si>
  <si>
    <t>Red River Valley Community Action</t>
  </si>
  <si>
    <t>YWCA Cass Clay</t>
  </si>
  <si>
    <t>Abused Adult Resource Center</t>
  </si>
  <si>
    <t>Women's Alliance, Inc.</t>
  </si>
  <si>
    <t>Shelter</t>
  </si>
  <si>
    <t>HMIS</t>
  </si>
  <si>
    <t>Nonprofit</t>
  </si>
  <si>
    <t>Burleigh County RRH Program</t>
  </si>
  <si>
    <t>Presentation Partners in Housing</t>
  </si>
  <si>
    <t>RRH for CH</t>
  </si>
  <si>
    <t>Northern Plains Indian Housing Project</t>
  </si>
  <si>
    <t>Transitional Housing</t>
  </si>
  <si>
    <t>Cooper House</t>
  </si>
  <si>
    <t>Rental Assistance SHP</t>
  </si>
  <si>
    <t>SRO SHP</t>
  </si>
  <si>
    <t>PHMH PSH Program</t>
  </si>
  <si>
    <t>BCHA S+C</t>
  </si>
  <si>
    <t>Butler PSH</t>
  </si>
  <si>
    <t>FHRA Consolidated PSH 2023</t>
  </si>
  <si>
    <t>Youthworks TLP</t>
  </si>
  <si>
    <t>S+C</t>
  </si>
  <si>
    <t>Tri-Plex PSH</t>
  </si>
  <si>
    <t>SHP</t>
  </si>
  <si>
    <t>TH</t>
  </si>
  <si>
    <t>DV</t>
  </si>
  <si>
    <t>SHP Transitional Housing</t>
  </si>
  <si>
    <t>Hope Stability Project</t>
  </si>
  <si>
    <t>Rapid Rehousing</t>
  </si>
  <si>
    <t>Bonnie's Apartments</t>
  </si>
  <si>
    <t>SW ND Housing Project</t>
  </si>
  <si>
    <t>Brenda Bergsrud</t>
  </si>
  <si>
    <t>brenda_mvp@yahoo.com</t>
  </si>
  <si>
    <t>701.662.6767</t>
  </si>
  <si>
    <t>Yes</t>
  </si>
  <si>
    <t>No</t>
  </si>
  <si>
    <t>N/A</t>
  </si>
  <si>
    <t>New: CoC Bonus/Reallocation</t>
  </si>
  <si>
    <t>Joint TH-PH-RRH</t>
  </si>
  <si>
    <t>Region 3</t>
  </si>
  <si>
    <t>Category 1, 2</t>
  </si>
  <si>
    <t>Chronic Homeless</t>
  </si>
  <si>
    <t>Quality Data</t>
  </si>
  <si>
    <t>We have administered HRSA grants, local and state grants that assist persons in recovery or homeless.</t>
  </si>
  <si>
    <t>Jayna Gray</t>
  </si>
  <si>
    <t>jayna.gray@icalliances.org</t>
  </si>
  <si>
    <t>907.251.1729</t>
  </si>
  <si>
    <t>None provided</t>
  </si>
  <si>
    <t>Entire State of ND</t>
  </si>
  <si>
    <t>The Institute for Community Alliances was founded as a small not-for-profit organization in 1990 in Des Moines, Iowa. Homeless Management Information Systems have been central to our work since 2001. Today, the100+-member ICA team supports HMIS Lead Agency and HMIS System Administrator functions for over 35 Continua of Care with more than 4,000 licensed database users across 14 states, including Alaska, Georgia, Idaho, Illinois, Iowa, Minnesota, Missouri, Nebraska, New Hampshire, North Dakota, South Carolina, Vermont, Wisconsin, and Wyoming. Our HMIS background, experience, and expertise have positioned ICA as one of the recognized leading providers of HMIS Lead Agency, System Administrator, and related technical support services in the United States. ICA is committed to delivering in-depth expertise and custom solutions and services to help communities and agencies achieve their full potential in assisting vulnerable families and individuals. We collaborate with others that share our interest and desire to capture and utilize quality data and align resources to address housing stability, food security, and related social concerns. Some unique characteristics that set us apart: • A proven 30-year tradition of community-wide collaboration, cooperation, communication, relationship building, problem-solving, and responsiveness to identified and emerging needs. • Nearly 20 years of agency experience in the role of HMIS Lead Agency and System Administrator. • ICA director-level staff who are dedicated to sharing nearly 75 collective years of expertise and knowledge regarding HMIS and comparable community information systems. • A leadership team with over 100 years of nonprofit and public service experience and real-world perspective. • Capacity to scale projects appropriately, while leveraging a national network of resources, including best practices and standards, proven community data management models, and a large circle of expertise beyond the ICA network. • ICA manages multiple federal, state and local grants through the CoC’s we serve.</t>
  </si>
  <si>
    <t>Melissa Anderson</t>
  </si>
  <si>
    <t>melissashelter2020@gmail.com</t>
  </si>
  <si>
    <t>701.201.0747</t>
  </si>
  <si>
    <t>New program have not had an audit</t>
  </si>
  <si>
    <t>Category 1, 2, 3, 4</t>
  </si>
  <si>
    <t>Chronic, DV, Youth</t>
  </si>
  <si>
    <t>14-16</t>
  </si>
  <si>
    <t xml:space="preserve">We are new and we do not have any experience with grants up to date. We have applied for several grants and foundations and waiting to hear back. </t>
  </si>
  <si>
    <t>Nelson De La Vergne</t>
  </si>
  <si>
    <t>Nelson.DeLaVergne@usc.salvationarmy.org</t>
  </si>
  <si>
    <t>701.223.1889</t>
  </si>
  <si>
    <t>PH-RRH</t>
  </si>
  <si>
    <t>Region 7</t>
  </si>
  <si>
    <t>Category 1, 4</t>
  </si>
  <si>
    <t xml:space="preserve">The Salvation Army - Bismarck has more than a decade of direct experience administering the Emergency Solutions Grant and North Dakota Homeless Grant, received through the ND Dept. of Commerce; and the Community Development Block Grant, received through the City of Bismarck. Through these grants, we are experienced in providing rapid rehousing services. As part of The Salvation Army's Northern Division, which includes Minnesota and North Dakota, we benefit from organizational experience with HUD CoCP grants administered by The Salvation Army in Minnesota. We have a replicable program model for RRH that we can implement in our service area, and experience with HUD compliance and reporting requirements. </t>
  </si>
  <si>
    <t>Stan Stelter</t>
  </si>
  <si>
    <t>stans@aarcnd.com</t>
  </si>
  <si>
    <t>701.222.8370</t>
  </si>
  <si>
    <t>DV Renewal</t>
  </si>
  <si>
    <t>Category 4</t>
  </si>
  <si>
    <t>Victims of Domestic Violence or Human Trafficking</t>
  </si>
  <si>
    <t>PH-PSH</t>
  </si>
  <si>
    <t>Nicole Schurhamer</t>
  </si>
  <si>
    <t>nicole@bchabis.com</t>
  </si>
  <si>
    <t>701.255.2540</t>
  </si>
  <si>
    <t>Renewal</t>
  </si>
  <si>
    <t>Category 1</t>
  </si>
  <si>
    <t>Chronic Homeless, DedicatedPLUS</t>
  </si>
  <si>
    <t>Jessica Thomasson</t>
  </si>
  <si>
    <t>jthomasson@nd.gov</t>
  </si>
  <si>
    <t>701.204.8960</t>
  </si>
  <si>
    <t>Jill Elliott</t>
  </si>
  <si>
    <t>jille@fargohousing.org</t>
  </si>
  <si>
    <t>701.478.2551</t>
  </si>
  <si>
    <t>Consolidation</t>
  </si>
  <si>
    <t>Region 5</t>
  </si>
  <si>
    <t>Patty Kalibabky</t>
  </si>
  <si>
    <t>pkalibabky@fraserltd.org</t>
  </si>
  <si>
    <t>701.232.3301</t>
  </si>
  <si>
    <t>Project Region</t>
  </si>
  <si>
    <t>Chronic Homeless, Youth</t>
  </si>
  <si>
    <t>Jena Gullo</t>
  </si>
  <si>
    <t>jgullo@msaunitedway.org</t>
  </si>
  <si>
    <t>701.255.3601</t>
  </si>
  <si>
    <t>PH-RRH; SSO-CE</t>
  </si>
  <si>
    <t>It will replace ESG-CV funding the rapidly rehouse chronically homeless clients staying at the emergency homeless shelter.</t>
  </si>
  <si>
    <t>No findings or issues administering ESG, NDHG, ESG-CV funds awarded for emergency shelter operations, rapid rehousing, etc.</t>
  </si>
  <si>
    <t>Lorraine Davis</t>
  </si>
  <si>
    <t>lorraine@ndnadc.org</t>
  </si>
  <si>
    <t>701.595.5181</t>
  </si>
  <si>
    <t>Regions 5 and 7</t>
  </si>
  <si>
    <t xml:space="preserve">I am the Founder and CEO of two nonprofits, Native American Development Center (NADC) and Native Community Development, Inc. (dba NATIVE,  Inc.) NADC has existed since 2012 and NATIVE, Inc. has existed since May 2019. I have 9 years of grants and financial administration experience with federal, state and foundation grants. I have hired a Finance Officer in March 2021.  She has over 15 years of experience in finance and grants management as well. I have been administering HUD ESG &amp; NDHG dollars for four years (since 2017). </t>
  </si>
  <si>
    <t>Cheri Gerken</t>
  </si>
  <si>
    <t>cheri@fmppih.org</t>
  </si>
  <si>
    <t>701.730.4556</t>
  </si>
  <si>
    <t>SSO-CE</t>
  </si>
  <si>
    <t>Victims of Domestic Violence or Human Trafficking; N/A</t>
  </si>
  <si>
    <t xml:space="preserve">Presentation Partners in Housing (PPiH) is a 501(c)3 sponsored by the Union of Sisters of the Presentation of the Blessed Virgin Mary, United States Province.  PPiH has provided homeless prevention, homeless diversion and intensive housing case management services to those struggling with chronic homelessness in our community since 1988.  PPiH currently manages funds from the following federal and state grant funding sources; CERA- COVID Emergency Rent Assitance in North Dakota, Emergency Food and Shelter Program rent and utility dollars for the States of Minnesota and North Dakota, Community Develop Block Grants to include COVID-19 specific funding from the City of Fargo, COVID Housing Assistance Dollars for the State of Minnesota,  North Dakota Homeless Grant, North Dakota Emergency Solutions Grant, and Housing Supports In Minnesota.  PPiH manages grant funds from the following local and regional funding sources:  The Otto Bremer Foundation, United Way of Cass-Clay, Alex Stern Family Foundation, Conrad Hilton Fund for Sisters, and the Union of Sisters of the Presentation.  </t>
  </si>
  <si>
    <t>Wendy Dahlberg</t>
  </si>
  <si>
    <t>wendy@prairieharvest.net</t>
  </si>
  <si>
    <t>701.795.9143 ext. 22</t>
  </si>
  <si>
    <t>Region 4</t>
  </si>
  <si>
    <t>Kaye Seibel</t>
  </si>
  <si>
    <t>kseibel@rrvca.com</t>
  </si>
  <si>
    <t>701.746.5431</t>
  </si>
  <si>
    <t>CARES-Mainstream Linkage</t>
  </si>
  <si>
    <t>CARES-Fill Beds</t>
  </si>
  <si>
    <t>Planning Meetings</t>
  </si>
  <si>
    <t>Performance Eval. &amp; TA</t>
  </si>
  <si>
    <t>Non-profit/Government/Tribe</t>
  </si>
  <si>
    <t>No Delinquicies</t>
  </si>
  <si>
    <t>Replacement Funding</t>
  </si>
  <si>
    <t>HUD Findings</t>
  </si>
  <si>
    <t>Melandie Deplazes</t>
  </si>
  <si>
    <t>melandied.saaf@gmail.com</t>
  </si>
  <si>
    <t>701.662.7378</t>
  </si>
  <si>
    <t>New: DV Bonus</t>
  </si>
  <si>
    <t>Chronic Homeless, DedicatedPLUS, Victims of Domestic Violence or Human Trafficking, and Youth</t>
  </si>
  <si>
    <t>I have worked with federal, state, and local grants.  I have had to deal with time lines, guidance, restrictions, allowable expenses, draw downs, and submitting reports in a timely manner.   Sometimes working with a any type of grants can become frustrating with the amount of documentation that is needed to request reimbursement.  This program specifically targets people who are fleeing from a violent situation that leaves them homeless or have the potential of leaving them and their families homeless.  This emergency shelter and transitional housing would help alleviate the stress and less worry of trying to find a home in such a short time that this gives them the time they need to get things in order to become a successful independent person.</t>
  </si>
  <si>
    <t>Darianne Johnson</t>
  </si>
  <si>
    <t>darianne_dvrcc@hotmail.com</t>
  </si>
  <si>
    <t>701.225.4506</t>
  </si>
  <si>
    <t>Region 8</t>
  </si>
  <si>
    <t>Mark Heinert</t>
  </si>
  <si>
    <t>mheinert@youthworksnd.org</t>
  </si>
  <si>
    <t>701.255.6909</t>
  </si>
  <si>
    <t>Category 1, 3</t>
  </si>
  <si>
    <t>Youth</t>
  </si>
  <si>
    <t>Julie Haugen</t>
  </si>
  <si>
    <t>jhaugen@ywcacassclay.org</t>
  </si>
  <si>
    <t>701.232.2547</t>
  </si>
  <si>
    <t>Chronic Homeless; Victims of Domestic Violence or Human Trafficking</t>
  </si>
  <si>
    <t xml:space="preserve">This scorecard is used by the ND CoC to evaluate each project application on objective criteria obtained through data (HMIS or alternative data base), certifications, the HUD Annual Performance Report (APR), program policies, Coordinated Entry data, project design, and CoC Participation. The scorecard assigns point values based on HUD and CoC priorites during the funding year. </t>
  </si>
  <si>
    <t>Eligible Points</t>
  </si>
  <si>
    <t>Criteria</t>
  </si>
  <si>
    <t>Low Criteria</t>
  </si>
  <si>
    <t>Medium Criteria</t>
  </si>
  <si>
    <t>High Criteria</t>
  </si>
  <si>
    <t>Self-Assessment Score</t>
  </si>
  <si>
    <t>Documentation</t>
  </si>
  <si>
    <t>Notes</t>
  </si>
  <si>
    <r>
      <t xml:space="preserve">CoC Priorities: </t>
    </r>
    <r>
      <rPr>
        <b/>
        <sz val="10"/>
        <color theme="1"/>
        <rFont val="Arial"/>
        <family val="2"/>
      </rPr>
      <t>NEW PROJECT BONUS ONLY</t>
    </r>
  </si>
  <si>
    <t>Project Services</t>
  </si>
  <si>
    <t>1 = New PH-RRH</t>
  </si>
  <si>
    <t>2 = New TH</t>
  </si>
  <si>
    <t>3 = New PH-PSH</t>
  </si>
  <si>
    <t>3 = New Joint TH-PH-RRH</t>
  </si>
  <si>
    <t>4 = New SSO CES</t>
  </si>
  <si>
    <t>5 = New HMIS</t>
  </si>
  <si>
    <t>1 = Services design is adequately described but should include more description and/or increased supports and linkage</t>
  </si>
  <si>
    <t>4 = Services are well described and include housing stability, linkage to mainstream and community services, income focused, and are at right level of intensity for population</t>
  </si>
  <si>
    <t>1 = There is a low need for this project in the service area</t>
  </si>
  <si>
    <r>
      <t xml:space="preserve">Geographical Location: </t>
    </r>
    <r>
      <rPr>
        <b/>
        <sz val="10"/>
        <color theme="1"/>
        <rFont val="Arial"/>
        <family val="2"/>
      </rPr>
      <t>NEW PROJECT BONUS ONLY</t>
    </r>
  </si>
  <si>
    <t>4 = There is a strong need for this project type in the service area</t>
  </si>
  <si>
    <t>Planning to End Homelessness</t>
  </si>
  <si>
    <t>2 = Member of CARES or CoC committee/work-group</t>
  </si>
  <si>
    <t>2 = CoC Member AND</t>
  </si>
  <si>
    <t>COVID Responsiveness</t>
  </si>
  <si>
    <t>2 = Provided PPE to staff and program participants</t>
  </si>
  <si>
    <t>2 = Adapted policies</t>
  </si>
  <si>
    <t>Data Quality</t>
  </si>
  <si>
    <t>Housing First Approach</t>
  </si>
  <si>
    <t>Removes Barriers to Housing</t>
  </si>
  <si>
    <t>Safety and Support for Victims</t>
  </si>
  <si>
    <t>PDF list of copy of policies that were adapted</t>
  </si>
  <si>
    <t>0 = Did not complete Housing First documentation</t>
  </si>
  <si>
    <t>2 = Completed Housing First documentation</t>
  </si>
  <si>
    <t>4 = Demonstrates Housing First approach in policy</t>
  </si>
  <si>
    <t>HUD Housing First Assessment</t>
  </si>
  <si>
    <t>Copy of policy showing Housing First approach</t>
  </si>
  <si>
    <t>2 = Completed Housing First documentation AND</t>
  </si>
  <si>
    <t>1 = Self-verified low barrier</t>
  </si>
  <si>
    <t>2 = Incorporates VAWA policy</t>
  </si>
  <si>
    <t>PDF of policy demonstrating low barrier</t>
  </si>
  <si>
    <t>Proof of VAWA training</t>
  </si>
  <si>
    <t>PDF of policy incorporating VAWA</t>
  </si>
  <si>
    <t>2 = Demonstrates low barrier policies, including eligibility criteria AND</t>
  </si>
  <si>
    <t>2 = VAWA training AND</t>
  </si>
  <si>
    <r>
      <t xml:space="preserve">Increase dedicated chronic homeless beds </t>
    </r>
    <r>
      <rPr>
        <b/>
        <sz val="10"/>
        <color theme="1"/>
        <rFont val="Arial"/>
        <family val="2"/>
      </rPr>
      <t>(PSH ONLY)</t>
    </r>
  </si>
  <si>
    <t>0 = 80% or less of beds are not dedicated or DedicatedPLUS</t>
  </si>
  <si>
    <t>1 = 81%-99% of beds are dedicated of DedicatedPLUS</t>
  </si>
  <si>
    <t>2 = 100% of beds are dedicated or DedicatedPLUS</t>
  </si>
  <si>
    <t>2021 HIC #:</t>
  </si>
  <si>
    <t>2 = Transportation assistance AND</t>
  </si>
  <si>
    <t>2 = Case consults AND</t>
  </si>
  <si>
    <t>2 = Transition/move-on planning</t>
  </si>
  <si>
    <t>Persons with Lived Experience</t>
  </si>
  <si>
    <t>3 = Trauma-informed Care and VAWA trainings completed</t>
  </si>
  <si>
    <t>1 = Safety plan developed with each household AND</t>
  </si>
  <si>
    <t>PDF of Service Plan</t>
  </si>
  <si>
    <t>PDF of sample household safety plan</t>
  </si>
  <si>
    <t>Proof of trainings</t>
  </si>
  <si>
    <t>0 = No lived experience individuals involved with agency board or committee(s)</t>
  </si>
  <si>
    <t>1 = 1 lived experience individual involved with agency board or committee(s)</t>
  </si>
  <si>
    <t>2 = 2 or more lived experience individuals involved with agency board or committee(s)</t>
  </si>
  <si>
    <t>List of individual(s) name(s)</t>
  </si>
  <si>
    <t>SECTION 1 TOTAL</t>
  </si>
  <si>
    <t>Guidelines/program rules available in other languages</t>
  </si>
  <si>
    <t>0 = Not available in any other language</t>
  </si>
  <si>
    <t>PDF of guidelines/rules in other languages</t>
  </si>
  <si>
    <t>Client-facing bilingual staff</t>
  </si>
  <si>
    <t>0 = No bilingual staff</t>
  </si>
  <si>
    <t>Contract with interpreter services</t>
  </si>
  <si>
    <t>0 = No contract</t>
  </si>
  <si>
    <t>PDF of contract/agreement with interpreter services</t>
  </si>
  <si>
    <t>Anti-discrimination Policy</t>
  </si>
  <si>
    <t>0 = No anti-discrimination policy</t>
  </si>
  <si>
    <t>2 = Anti-discrimination policy</t>
  </si>
  <si>
    <t>PDF of anti-discrimination policy</t>
  </si>
  <si>
    <t>Equal access hiring clause in job postings</t>
  </si>
  <si>
    <t>0 = No equal access hiring clause in job postings</t>
  </si>
  <si>
    <t>2 = Equal access hiring clause in job postings</t>
  </si>
  <si>
    <t>PDF of equal access clause</t>
  </si>
  <si>
    <t>2 = Available in 2 or more languages</t>
  </si>
  <si>
    <t>1 = Client-facing bilingual staff</t>
  </si>
  <si>
    <t>1 = Contract with interpreter services</t>
  </si>
  <si>
    <t>Percentage of staff &amp; leadership reflect race of clients</t>
  </si>
  <si>
    <t>0 = No BIPOC reflected in staff and leadership</t>
  </si>
  <si>
    <t>1 = 10% BIPOC reflected in staff and leadership</t>
  </si>
  <si>
    <t>2 = 20% or above BIPOC reflected in staff and leadership</t>
  </si>
  <si>
    <t>1 = Agency staff has completed CoC Emergency, Safe, Equal Fair, and Inclusive Access training in Digital Chalk AND</t>
  </si>
  <si>
    <t>1 = Agency staff have received cultural sensitivity training</t>
  </si>
  <si>
    <t>Digital Chalk verification</t>
  </si>
  <si>
    <t>Proof of cultural sensitivity training</t>
  </si>
  <si>
    <t>SECTION 2 TOTAL</t>
  </si>
  <si>
    <t>SECTION 1: ND COC &amp; HUD POLICIES AND PRIORITIES</t>
  </si>
  <si>
    <t>SECTION 3: EQUITY</t>
  </si>
  <si>
    <t>SECTION 3 TOTAL</t>
  </si>
  <si>
    <t>Exits to Permanent Housing</t>
  </si>
  <si>
    <t>0 = Less than 60%</t>
  </si>
  <si>
    <t>2 = 65%-75%</t>
  </si>
  <si>
    <t>3 = 76%-80%</t>
  </si>
  <si>
    <t>4 = 81%-84%</t>
  </si>
  <si>
    <t>5 = 85%-87%</t>
  </si>
  <si>
    <t>9 = 88% or higher</t>
  </si>
  <si>
    <t>Returns to Homelessness</t>
  </si>
  <si>
    <t>0 = More than 15% returns</t>
  </si>
  <si>
    <t>2 = 10%-15% returns</t>
  </si>
  <si>
    <t>3 = Less than 10% returns</t>
  </si>
  <si>
    <t>Persons at exit or assessment with earned income</t>
  </si>
  <si>
    <t>0 = PSH: 0%-9%</t>
  </si>
  <si>
    <t>0 = RRH/TH: 0%-15%</t>
  </si>
  <si>
    <t>3 = PSH: 10%-15%</t>
  </si>
  <si>
    <t>3 = RRH/TH: 16%-25%</t>
  </si>
  <si>
    <t>4 = PSH: 15% or higher</t>
  </si>
  <si>
    <t>4 = RRH/TH: 26% or higher</t>
  </si>
  <si>
    <t>Persons with increased income</t>
  </si>
  <si>
    <t>0 = PSH: 0%-15%</t>
  </si>
  <si>
    <t>3 = PSH: 15%-39%</t>
  </si>
  <si>
    <t>4 = PSH: 40% or higher</t>
  </si>
  <si>
    <t>0 = RRH/TH: 25%-35%</t>
  </si>
  <si>
    <t>3 = RRH/TH: 36%-49%</t>
  </si>
  <si>
    <t>4 = RRH/TH: 50% or higher</t>
  </si>
  <si>
    <t>Persons with income at exit</t>
  </si>
  <si>
    <t>0 = 24% or less</t>
  </si>
  <si>
    <t>1 = 25%=50%</t>
  </si>
  <si>
    <t>3 = PSH: 51%-75%</t>
  </si>
  <si>
    <t>3 = RRH/TH: 51%-79%</t>
  </si>
  <si>
    <t>4 = PSH: 75% or higher</t>
  </si>
  <si>
    <t>4 = RRH/TH: 80% or higher</t>
  </si>
  <si>
    <t>Persons with benefits at exit</t>
  </si>
  <si>
    <t>1 = 49% or less</t>
  </si>
  <si>
    <t>2 = 50%-79%</t>
  </si>
  <si>
    <t>3 = 80% or higher</t>
  </si>
  <si>
    <t>Grant Expenditures</t>
  </si>
  <si>
    <t>-1 = 74% or less</t>
  </si>
  <si>
    <t>0 = 75%-85%</t>
  </si>
  <si>
    <t>1 = 86%-90%</t>
  </si>
  <si>
    <t>2 = 91%-95%</t>
  </si>
  <si>
    <t>3 = 96%-99%</t>
  </si>
  <si>
    <t>4 = 100%</t>
  </si>
  <si>
    <t>Unit Utilization Rate</t>
  </si>
  <si>
    <t>-2 = Less than 50%</t>
  </si>
  <si>
    <t>-1 = 50%-74%</t>
  </si>
  <si>
    <t>2 = 75%-85%</t>
  </si>
  <si>
    <t>3 = 86%-99%</t>
  </si>
  <si>
    <t>SECTION 4: PROJECT DESIGN</t>
  </si>
  <si>
    <t>Targeting Highest Needs</t>
  </si>
  <si>
    <t>1 = At least 85% coming from streets, ES, or DV</t>
  </si>
  <si>
    <t>1 = 100% come from streets, ES, or DV AND</t>
  </si>
  <si>
    <t>1 = 75% served are chronic homeless</t>
  </si>
  <si>
    <t>1 = Service plan includes linkage to safety services (e.g., DV provider, law enforcement, legal/advocacy) AND</t>
  </si>
  <si>
    <t>Housing Stability/Supportive Services</t>
  </si>
  <si>
    <t>Collaboration/Plan with Mainstream and Key Support Services</t>
  </si>
  <si>
    <t>0 = No formal linkage to mainstream resources</t>
  </si>
  <si>
    <t>2 = Utilizes mainstream linkages</t>
  </si>
  <si>
    <t>PDF demonstrating formalized collaboration/linkage</t>
  </si>
  <si>
    <t>Client/Staff Ratio</t>
  </si>
  <si>
    <t>3 = PH ratio is 15 or less; RRH/TH is 10 or less</t>
  </si>
  <si>
    <t>Employment and Income</t>
  </si>
  <si>
    <t>1 = Services or plan includes linkage to employment and income AND</t>
  </si>
  <si>
    <t>1 = Agency either provides or links to SOAR AND</t>
  </si>
  <si>
    <t>Health/Wellness</t>
  </si>
  <si>
    <t>2 = Assists with explanation and enrollment for health insurance benefits</t>
  </si>
  <si>
    <t>2 = Integrated health policies/practices during COVID</t>
  </si>
  <si>
    <t>Data Quality - Response to Data Quality Concerns</t>
  </si>
  <si>
    <t>0 = Unresponsive to CoC or HMIS Lead data requests</t>
  </si>
  <si>
    <t>2 = Responds to data clean-up requests with repeat promptings</t>
  </si>
  <si>
    <t>4 = Demonstrates rapid and accurate clean-up efforts</t>
  </si>
  <si>
    <t>-1 = Under 85% data quality rate (over 15% null/missing/refused/unknown)</t>
  </si>
  <si>
    <t>3 = 85%-90% rate</t>
  </si>
  <si>
    <t>5 = 90%-94% rate</t>
  </si>
  <si>
    <t>6 = Above 95% rate</t>
  </si>
  <si>
    <t>Timely Draws</t>
  </si>
  <si>
    <t>2 = Quarterly draws</t>
  </si>
  <si>
    <t>Match</t>
  </si>
  <si>
    <t>2 = Match is 25%</t>
  </si>
  <si>
    <t>2 = Audit shows no significant findings</t>
  </si>
  <si>
    <t>Responsiveness &amp; Communication</t>
  </si>
  <si>
    <t>1 = CoC reports are completed on time</t>
  </si>
  <si>
    <t>Experience</t>
  </si>
  <si>
    <t>2 = History of operating state/federal grants</t>
  </si>
  <si>
    <t>0 = Does not work with healthcare organizations</t>
  </si>
  <si>
    <t>2 = Collaborates with healthcare organizations</t>
  </si>
  <si>
    <t>Partnership with Healthcare Organizations (e.g., hospitals, substance abuse treatment centers, mental health organizations)</t>
  </si>
  <si>
    <t>PDF copy of MOU</t>
  </si>
  <si>
    <t>HMIS/Comparable Database</t>
  </si>
  <si>
    <t>1 = Commitment to use HMIS or comparable database</t>
  </si>
  <si>
    <t>2 = Already using HMIS or comparable database</t>
  </si>
  <si>
    <t>1 = Commitment to sign CARES Agreement</t>
  </si>
  <si>
    <t>Coordinated Entry System (CARES)</t>
  </si>
  <si>
    <t>2 = Commitment to use prioritization list for housing</t>
  </si>
  <si>
    <r>
      <t xml:space="preserve">SECTION 2A: PROJECT PERFORMANCE (RENEWAL PROJECTS ONLY) </t>
    </r>
    <r>
      <rPr>
        <b/>
        <sz val="12"/>
        <color theme="0"/>
        <rFont val="Arial"/>
        <family val="2"/>
      </rPr>
      <t>(Please attach a copy of your APR)</t>
    </r>
  </si>
  <si>
    <t>SECTION 2B: PROJECT PERFORMANCE (NEW PROJECTS ONLY)</t>
  </si>
  <si>
    <t>3 = Commitment to be Assessment Site for project region</t>
  </si>
  <si>
    <t>3 = Commitment to be Access Site for project region AND</t>
  </si>
  <si>
    <t>TOTAL PROJECT SCORE</t>
  </si>
  <si>
    <t>TOTAL ELIGIBLE POINTS</t>
  </si>
  <si>
    <t>Please include any notes to explain low score(s) or other items you wish the Rating and Ranking Committee to know.</t>
  </si>
  <si>
    <t>ADJUSTMENTS</t>
  </si>
  <si>
    <t>Only agency serving target population</t>
  </si>
  <si>
    <t>No other agency available in geographic area but needs exist</t>
  </si>
  <si>
    <t>Disaster or significant administrative staff change affecting organizational capacity</t>
  </si>
  <si>
    <t>Please list adjustment and reason below.</t>
  </si>
  <si>
    <t>Adjustments may be made to your score to accommodate for an agency quality improvement plan, extenuating circumstances affecting program involvement or outcomes. These may include:</t>
  </si>
  <si>
    <t>Agency has active performance improvement plan and has shown improvement and/or plan that should yield improvement</t>
  </si>
  <si>
    <t>2 = Member of local coalition AND</t>
  </si>
  <si>
    <t>1 = Available in 1 other language</t>
  </si>
  <si>
    <t>4 = Memorandum of Understanding with healthcare organization(s)</t>
  </si>
  <si>
    <t>Returned Funds to HUD (list amount returned for appropriate fiscal year)</t>
  </si>
  <si>
    <t>FY18:</t>
  </si>
  <si>
    <t>FY19:</t>
  </si>
  <si>
    <t>FY20:</t>
  </si>
  <si>
    <t>Scorecard submitted</t>
  </si>
  <si>
    <t>X</t>
  </si>
  <si>
    <t>Application submitted</t>
  </si>
  <si>
    <t>ND Homeless Prevention Project Coordinated Entry</t>
  </si>
  <si>
    <t>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</si>
</sst>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theme="1"/>
      <name val="Arial"/>
      <family val="2"/>
    </font>
    <font>
      <i/>
      <sz val="10"/>
      <color theme="1"/>
      <name val="Arial"/>
      <family val="2"/>
    </font>
    <font>
      <b/>
      <sz val="11"/>
      <color theme="0"/>
      <name val="Arial"/>
      <family val="2"/>
    </font>
    <font>
      <u/>
      <sz val="11"/>
      <color theme="10"/>
      <name val="Calibri"/>
      <family val="2"/>
      <scheme val="minor"/>
    </font>
    <font>
      <b/>
      <sz val="10"/>
      <color theme="1"/>
      <name val="Arial"/>
      <family val="2"/>
    </font>
    <font>
      <sz val="10"/>
      <color rgb="FFFF0000"/>
      <name val="Arial"/>
      <family val="2"/>
    </font>
    <font>
      <sz val="10"/>
      <name val="Arial"/>
      <family val="2"/>
    </font>
    <font>
      <b/>
      <sz val="12"/>
      <color theme="1"/>
      <name val="Arial"/>
      <family val="2"/>
    </font>
    <font>
      <b/>
      <sz val="16"/>
      <color theme="0"/>
      <name val="Arial"/>
      <family val="2"/>
    </font>
    <font>
      <sz val="12"/>
      <color theme="1"/>
      <name val="Arial"/>
      <family val="2"/>
    </font>
    <font>
      <b/>
      <sz val="12"/>
      <color theme="0"/>
      <name val="Arial"/>
      <family val="2"/>
    </font>
  </fonts>
  <fills count="8">
    <fill>
      <patternFill patternType="none"/>
    </fill>
    <fill>
      <patternFill patternType="gray125"/>
    </fill>
    <fill>
      <patternFill patternType="solid">
        <fgColor rgb="FF984E67"/>
        <bgColor indexed="64"/>
      </patternFill>
    </fill>
    <fill>
      <patternFill patternType="solid">
        <fgColor rgb="FF756B8E"/>
        <bgColor indexed="64"/>
      </patternFill>
    </fill>
    <fill>
      <patternFill patternType="solid">
        <fgColor rgb="FFB03C4F"/>
        <bgColor indexed="64"/>
      </patternFill>
    </fill>
    <fill>
      <patternFill patternType="solid">
        <fgColor rgb="FF6C3849"/>
        <bgColor indexed="64"/>
      </patternFill>
    </fill>
    <fill>
      <patternFill patternType="solid">
        <fgColor theme="1" tint="0.499984740745262"/>
        <bgColor indexed="64"/>
      </patternFill>
    </fill>
    <fill>
      <patternFill patternType="solid">
        <fgColor rgb="FFF3E9E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26">
    <xf numFmtId="0" fontId="0" fillId="0" borderId="0" xfId="0"/>
    <xf numFmtId="0" fontId="2" fillId="0" borderId="0" xfId="0" applyFont="1"/>
    <xf numFmtId="0" fontId="3" fillId="0" borderId="0" xfId="0" applyFont="1"/>
    <xf numFmtId="0" fontId="2" fillId="0" borderId="0" xfId="0" applyFont="1" applyAlignment="1">
      <alignment vertical="top" wrapText="1"/>
    </xf>
    <xf numFmtId="0" fontId="2" fillId="0" borderId="0" xfId="0" applyFont="1" applyAlignment="1">
      <alignment vertical="center" wrapText="1"/>
    </xf>
    <xf numFmtId="0" fontId="4" fillId="0" borderId="0" xfId="0" applyFont="1" applyAlignment="1">
      <alignment horizontal="left" vertical="center" wrapText="1" indent="2"/>
    </xf>
    <xf numFmtId="0" fontId="4" fillId="0" borderId="0" xfId="0" applyFont="1"/>
    <xf numFmtId="0" fontId="6" fillId="2" borderId="1" xfId="0" applyFont="1" applyFill="1" applyBorder="1"/>
    <xf numFmtId="0" fontId="2" fillId="0" borderId="1" xfId="0" applyFont="1" applyBorder="1"/>
    <xf numFmtId="0" fontId="4" fillId="0" borderId="1" xfId="0" applyFont="1" applyBorder="1"/>
    <xf numFmtId="0" fontId="2" fillId="0" borderId="0" xfId="0" applyFont="1" applyAlignment="1">
      <alignment horizontal="center"/>
    </xf>
    <xf numFmtId="0" fontId="4" fillId="0" borderId="1" xfId="0" applyFont="1" applyFill="1" applyBorder="1"/>
    <xf numFmtId="0" fontId="4" fillId="0" borderId="1" xfId="0" applyFont="1" applyBorder="1" applyAlignment="1">
      <alignment wrapText="1"/>
    </xf>
    <xf numFmtId="0" fontId="2" fillId="0" borderId="0" xfId="0" applyFont="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0" fontId="4" fillId="0" borderId="1" xfId="0" applyFont="1" applyBorder="1" applyAlignment="1">
      <alignment horizontal="left"/>
    </xf>
    <xf numFmtId="0" fontId="4" fillId="0" borderId="1" xfId="0" applyFont="1" applyBorder="1" applyAlignment="1">
      <alignment horizontal="center"/>
    </xf>
    <xf numFmtId="0" fontId="7" fillId="0" borderId="1" xfId="2" applyBorder="1" applyAlignment="1">
      <alignment horizontal="center"/>
    </xf>
    <xf numFmtId="44" fontId="4" fillId="0" borderId="1" xfId="1" applyFont="1" applyBorder="1" applyAlignment="1">
      <alignment horizontal="center"/>
    </xf>
    <xf numFmtId="17" fontId="4" fillId="0" borderId="1" xfId="0" applyNumberFormat="1" applyFont="1" applyBorder="1" applyAlignment="1">
      <alignment horizontal="center"/>
    </xf>
    <xf numFmtId="0" fontId="6" fillId="3" borderId="1" xfId="0" applyFont="1" applyFill="1" applyBorder="1" applyAlignment="1">
      <alignment horizontal="center" wrapText="1"/>
    </xf>
    <xf numFmtId="0" fontId="6" fillId="3" borderId="1" xfId="0" applyFont="1" applyFill="1" applyBorder="1"/>
    <xf numFmtId="0" fontId="6" fillId="3" borderId="1" xfId="0"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6" fillId="5" borderId="1" xfId="0" applyFont="1" applyFill="1" applyBorder="1" applyAlignment="1">
      <alignment horizontal="center"/>
    </xf>
    <xf numFmtId="0" fontId="6" fillId="5" borderId="1" xfId="0" applyFont="1" applyFill="1" applyBorder="1" applyAlignment="1">
      <alignment horizontal="center" wrapText="1"/>
    </xf>
    <xf numFmtId="0" fontId="9" fillId="0" borderId="1" xfId="0" applyFont="1" applyBorder="1" applyAlignment="1">
      <alignment horizontal="center"/>
    </xf>
    <xf numFmtId="0" fontId="10" fillId="0" borderId="1" xfId="0" applyFont="1" applyBorder="1" applyAlignment="1">
      <alignment horizontal="center"/>
    </xf>
    <xf numFmtId="0" fontId="6" fillId="6" borderId="1" xfId="0" applyFont="1" applyFill="1" applyBorder="1" applyAlignment="1">
      <alignment horizontal="center" wrapText="1"/>
    </xf>
    <xf numFmtId="0" fontId="6" fillId="6" borderId="1" xfId="0" applyFont="1" applyFill="1" applyBorder="1"/>
    <xf numFmtId="0" fontId="6" fillId="2" borderId="0" xfId="0" applyFont="1" applyFill="1" applyAlignment="1">
      <alignment wrapText="1"/>
    </xf>
    <xf numFmtId="0" fontId="4" fillId="2" borderId="0" xfId="0" applyFont="1" applyFill="1"/>
    <xf numFmtId="0" fontId="4" fillId="0" borderId="0" xfId="0" applyFont="1" applyAlignment="1">
      <alignment horizontal="left"/>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11" xfId="0" applyFont="1" applyBorder="1" applyAlignment="1">
      <alignment vertical="center" wrapText="1"/>
    </xf>
    <xf numFmtId="0" fontId="4" fillId="0" borderId="4" xfId="0" applyFont="1" applyBorder="1"/>
    <xf numFmtId="0" fontId="4" fillId="0" borderId="0" xfId="0" applyFont="1" applyBorder="1"/>
    <xf numFmtId="0" fontId="4" fillId="0" borderId="12" xfId="0" applyFont="1" applyBorder="1"/>
    <xf numFmtId="0" fontId="4" fillId="0" borderId="11" xfId="0" applyFont="1" applyBorder="1"/>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11" fillId="7" borderId="1" xfId="0" applyFont="1" applyFill="1" applyBorder="1" applyAlignment="1">
      <alignment horizontal="left"/>
    </xf>
    <xf numFmtId="0" fontId="11" fillId="7" borderId="1" xfId="0" applyFont="1" applyFill="1" applyBorder="1"/>
    <xf numFmtId="0" fontId="11" fillId="7" borderId="1" xfId="0" applyFont="1" applyFill="1" applyBorder="1" applyAlignment="1">
      <alignment horizontal="left" wrapText="1"/>
    </xf>
    <xf numFmtId="0" fontId="11" fillId="7" borderId="1" xfId="0" applyFont="1" applyFill="1" applyBorder="1" applyAlignment="1">
      <alignment wrapText="1"/>
    </xf>
    <xf numFmtId="0" fontId="11" fillId="7" borderId="4" xfId="0" applyFont="1" applyFill="1" applyBorder="1" applyAlignment="1">
      <alignment wrapText="1"/>
    </xf>
    <xf numFmtId="0" fontId="11" fillId="0" borderId="0" xfId="0" applyFont="1" applyAlignment="1">
      <alignment wrapText="1"/>
    </xf>
    <xf numFmtId="0" fontId="11" fillId="7" borderId="1" xfId="0" applyFont="1" applyFill="1" applyBorder="1" applyAlignment="1">
      <alignment horizontal="right"/>
    </xf>
    <xf numFmtId="0" fontId="13" fillId="0" borderId="0" xfId="0" applyFont="1"/>
    <xf numFmtId="0" fontId="11" fillId="7" borderId="4" xfId="0" applyFont="1" applyFill="1" applyBorder="1" applyAlignment="1">
      <alignment horizontal="left" wrapText="1"/>
    </xf>
    <xf numFmtId="0" fontId="4" fillId="0" borderId="11" xfId="0" applyFont="1" applyBorder="1" applyAlignment="1">
      <alignment horizontal="left" vertical="center"/>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1"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vertical="center"/>
    </xf>
    <xf numFmtId="0" fontId="12" fillId="2" borderId="0" xfId="0" applyFont="1" applyFill="1" applyAlignment="1">
      <alignment horizontal="left"/>
    </xf>
    <xf numFmtId="0" fontId="12" fillId="2" borderId="0" xfId="0" applyFont="1" applyFill="1"/>
    <xf numFmtId="0" fontId="12" fillId="2" borderId="0" xfId="0" applyFont="1" applyFill="1" applyAlignment="1">
      <alignment horizontal="right"/>
    </xf>
    <xf numFmtId="0" fontId="4" fillId="0" borderId="12" xfId="0" applyFont="1" applyBorder="1" applyAlignment="1">
      <alignment horizontal="left" vertical="center"/>
    </xf>
    <xf numFmtId="0" fontId="4" fillId="0" borderId="12" xfId="0" applyFont="1" applyBorder="1" applyAlignment="1">
      <alignment horizontal="left" vertical="center" wrapText="1" indent="1"/>
    </xf>
    <xf numFmtId="0" fontId="4" fillId="0" borderId="12" xfId="0" applyFont="1" applyBorder="1" applyAlignment="1">
      <alignment vertical="center"/>
    </xf>
    <xf numFmtId="0" fontId="4" fillId="0" borderId="1" xfId="0" applyFont="1" applyBorder="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12" fillId="2" borderId="9" xfId="0" applyFont="1" applyFill="1" applyBorder="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13" xfId="0" applyFont="1" applyBorder="1" applyAlignment="1">
      <alignment horizontal="left"/>
    </xf>
    <xf numFmtId="0" fontId="4" fillId="0" borderId="0" xfId="0" applyFont="1" applyBorder="1" applyAlignment="1">
      <alignment horizontal="left"/>
    </xf>
    <xf numFmtId="0" fontId="4" fillId="0" borderId="14"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3" xfId="0" applyFont="1" applyBorder="1" applyAlignment="1">
      <alignment horizontal="center"/>
    </xf>
    <xf numFmtId="0" fontId="4" fillId="0" borderId="4" xfId="0" applyNumberFormat="1" applyFont="1" applyBorder="1" applyAlignment="1">
      <alignment horizontal="left" vertical="center"/>
    </xf>
    <xf numFmtId="0" fontId="4" fillId="0" borderId="11" xfId="0" applyNumberFormat="1" applyFont="1" applyBorder="1" applyAlignment="1">
      <alignment horizontal="left" vertical="center"/>
    </xf>
    <xf numFmtId="0" fontId="4" fillId="0" borderId="4" xfId="0" applyFont="1" applyBorder="1" applyAlignment="1">
      <alignment horizontal="left"/>
    </xf>
    <xf numFmtId="0" fontId="4" fillId="0" borderId="12" xfId="0" applyFont="1" applyBorder="1" applyAlignment="1">
      <alignment horizontal="left"/>
    </xf>
    <xf numFmtId="0" fontId="4" fillId="0" borderId="11" xfId="0" applyFont="1" applyBorder="1" applyAlignment="1">
      <alignment horizontal="left"/>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0" borderId="5" xfId="0" applyNumberFormat="1" applyFont="1" applyBorder="1" applyAlignment="1">
      <alignment horizontal="left" vertical="center"/>
    </xf>
    <xf numFmtId="0" fontId="4" fillId="0" borderId="6" xfId="0" applyNumberFormat="1" applyFont="1" applyBorder="1" applyAlignment="1">
      <alignment horizontal="left" vertical="center"/>
    </xf>
    <xf numFmtId="0" fontId="4" fillId="0" borderId="7" xfId="0" applyNumberFormat="1" applyFont="1" applyBorder="1" applyAlignment="1">
      <alignment horizontal="left" vertical="center"/>
    </xf>
    <xf numFmtId="0" fontId="4" fillId="0" borderId="13"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14" xfId="0" applyNumberFormat="1" applyFont="1" applyBorder="1" applyAlignment="1">
      <alignment horizontal="left" vertical="center"/>
    </xf>
    <xf numFmtId="0" fontId="4" fillId="0" borderId="1" xfId="0" applyFont="1" applyBorder="1" applyAlignment="1">
      <alignment horizontal="left"/>
    </xf>
    <xf numFmtId="0" fontId="4" fillId="0" borderId="4" xfId="0" applyFont="1" applyBorder="1" applyAlignment="1">
      <alignment horizontal="left" wrapText="1"/>
    </xf>
    <xf numFmtId="0" fontId="4" fillId="0" borderId="11" xfId="0" applyFont="1" applyBorder="1" applyAlignment="1">
      <alignment horizontal="left"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0" xfId="0" applyFont="1" applyBorder="1" applyAlignment="1">
      <alignment horizontal="center"/>
    </xf>
    <xf numFmtId="0" fontId="4"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2" fillId="2" borderId="0" xfId="0" applyFont="1" applyFill="1" applyAlignment="1">
      <alignment horizontal="left"/>
    </xf>
    <xf numFmtId="0" fontId="8" fillId="0" borderId="0" xfId="0" applyFont="1" applyAlignment="1">
      <alignment horizontal="left"/>
    </xf>
    <xf numFmtId="0" fontId="4" fillId="0" borderId="13" xfId="0" applyFont="1" applyBorder="1" applyAlignment="1">
      <alignment horizontal="left" indent="1"/>
    </xf>
    <xf numFmtId="0" fontId="4" fillId="0" borderId="0" xfId="0" applyFont="1" applyBorder="1" applyAlignment="1">
      <alignment horizontal="left" indent="1"/>
    </xf>
    <xf numFmtId="0" fontId="4" fillId="0" borderId="14" xfId="0" applyFont="1" applyBorder="1" applyAlignment="1">
      <alignment horizontal="left" inden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756B8E"/>
      <color rgb="FF984E67"/>
      <color rgb="FFF3E9EC"/>
      <color rgb="FF6C3849"/>
      <color rgb="FFCE7080"/>
      <color rgb="FFBC8EA4"/>
      <color rgb="FFB03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tans@aarcnd.com" TargetMode="External"/><Relationship Id="rId13" Type="http://schemas.openxmlformats.org/officeDocument/2006/relationships/hyperlink" Target="mailto:jille@fargohousing.org" TargetMode="External"/><Relationship Id="rId18" Type="http://schemas.openxmlformats.org/officeDocument/2006/relationships/hyperlink" Target="mailto:cheri@fmppih.org" TargetMode="External"/><Relationship Id="rId26" Type="http://schemas.openxmlformats.org/officeDocument/2006/relationships/hyperlink" Target="mailto:jhaugen@ywcacassclay.org" TargetMode="External"/><Relationship Id="rId3" Type="http://schemas.openxmlformats.org/officeDocument/2006/relationships/hyperlink" Target="mailto:melissashelter2020@gmail.com" TargetMode="External"/><Relationship Id="rId21" Type="http://schemas.openxmlformats.org/officeDocument/2006/relationships/hyperlink" Target="mailto:melandied.saaf@gmail.com" TargetMode="External"/><Relationship Id="rId7" Type="http://schemas.openxmlformats.org/officeDocument/2006/relationships/hyperlink" Target="mailto:stans@aarcnd.com" TargetMode="External"/><Relationship Id="rId12" Type="http://schemas.openxmlformats.org/officeDocument/2006/relationships/hyperlink" Target="mailto:jille@fargohousing.org" TargetMode="External"/><Relationship Id="rId17" Type="http://schemas.openxmlformats.org/officeDocument/2006/relationships/hyperlink" Target="mailto:lorraine@ndnadc.org" TargetMode="External"/><Relationship Id="rId25" Type="http://schemas.openxmlformats.org/officeDocument/2006/relationships/hyperlink" Target="mailto:jhaugen@ywcacassclay.org" TargetMode="External"/><Relationship Id="rId2" Type="http://schemas.openxmlformats.org/officeDocument/2006/relationships/hyperlink" Target="mailto:jayna.gray@icalliances.org" TargetMode="External"/><Relationship Id="rId16" Type="http://schemas.openxmlformats.org/officeDocument/2006/relationships/hyperlink" Target="mailto:jgullo@msaunitedway.org" TargetMode="External"/><Relationship Id="rId20" Type="http://schemas.openxmlformats.org/officeDocument/2006/relationships/hyperlink" Target="mailto:kseibel@rrvca.com" TargetMode="External"/><Relationship Id="rId1" Type="http://schemas.openxmlformats.org/officeDocument/2006/relationships/hyperlink" Target="mailto:brenda_mvp@yahoo.com" TargetMode="External"/><Relationship Id="rId6" Type="http://schemas.openxmlformats.org/officeDocument/2006/relationships/hyperlink" Target="mailto:stans@aarcnd.com" TargetMode="External"/><Relationship Id="rId11" Type="http://schemas.openxmlformats.org/officeDocument/2006/relationships/hyperlink" Target="mailto:jille@fargohousing.org" TargetMode="External"/><Relationship Id="rId24" Type="http://schemas.openxmlformats.org/officeDocument/2006/relationships/hyperlink" Target="mailto:jhaugen@ywcacassclay.org" TargetMode="External"/><Relationship Id="rId5" Type="http://schemas.openxmlformats.org/officeDocument/2006/relationships/hyperlink" Target="mailto:stans@aarcnd.com" TargetMode="External"/><Relationship Id="rId15" Type="http://schemas.openxmlformats.org/officeDocument/2006/relationships/hyperlink" Target="mailto:pkalibabky@fraserltd.org" TargetMode="External"/><Relationship Id="rId23" Type="http://schemas.openxmlformats.org/officeDocument/2006/relationships/hyperlink" Target="mailto:mheinert@youthworksnd.org" TargetMode="External"/><Relationship Id="rId28" Type="http://schemas.openxmlformats.org/officeDocument/2006/relationships/printerSettings" Target="../printerSettings/printerSettings2.bin"/><Relationship Id="rId10" Type="http://schemas.openxmlformats.org/officeDocument/2006/relationships/hyperlink" Target="mailto:jthomasson@nd.gov" TargetMode="External"/><Relationship Id="rId19" Type="http://schemas.openxmlformats.org/officeDocument/2006/relationships/hyperlink" Target="mailto:wendy@prairieharvest.net" TargetMode="External"/><Relationship Id="rId4" Type="http://schemas.openxmlformats.org/officeDocument/2006/relationships/hyperlink" Target="mailto:Nelson.DeLaVergne@usc.salvationarmy.org" TargetMode="External"/><Relationship Id="rId9" Type="http://schemas.openxmlformats.org/officeDocument/2006/relationships/hyperlink" Target="mailto:nicole@bchabis.com" TargetMode="External"/><Relationship Id="rId14" Type="http://schemas.openxmlformats.org/officeDocument/2006/relationships/hyperlink" Target="mailto:jille@fargohousing.org" TargetMode="External"/><Relationship Id="rId22" Type="http://schemas.openxmlformats.org/officeDocument/2006/relationships/hyperlink" Target="mailto:darianne_dvrcc@hotmail.com" TargetMode="External"/><Relationship Id="rId27" Type="http://schemas.openxmlformats.org/officeDocument/2006/relationships/hyperlink" Target="mailto:cheri@fmppih.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9DB53-6FD3-4BC9-9EF3-A39A9FF78C05}">
  <dimension ref="A1:K15"/>
  <sheetViews>
    <sheetView workbookViewId="0">
      <selection activeCell="A7" sqref="A7"/>
    </sheetView>
  </sheetViews>
  <sheetFormatPr defaultRowHeight="14" x14ac:dyDescent="0.3"/>
  <cols>
    <col min="1" max="1" width="149.26953125" style="1" customWidth="1"/>
    <col min="2" max="16384" width="8.7265625" style="1"/>
  </cols>
  <sheetData>
    <row r="1" spans="1:11" x14ac:dyDescent="0.3">
      <c r="A1" s="2" t="s">
        <v>0</v>
      </c>
    </row>
    <row r="2" spans="1:11" ht="46.5" customHeight="1" x14ac:dyDescent="0.3">
      <c r="A2" s="5" t="s">
        <v>1</v>
      </c>
      <c r="B2" s="3"/>
      <c r="C2" s="3"/>
      <c r="D2" s="3"/>
      <c r="E2" s="3"/>
      <c r="F2" s="3"/>
      <c r="G2" s="3"/>
      <c r="H2" s="3"/>
      <c r="I2" s="3"/>
      <c r="J2" s="3"/>
      <c r="K2" s="3"/>
    </row>
    <row r="3" spans="1:11" ht="46.5" customHeight="1" x14ac:dyDescent="0.3">
      <c r="A3" s="5" t="s">
        <v>223</v>
      </c>
      <c r="B3" s="4"/>
      <c r="C3" s="4"/>
      <c r="D3" s="4"/>
      <c r="E3" s="4"/>
      <c r="F3" s="4"/>
      <c r="G3" s="4"/>
      <c r="H3" s="4"/>
      <c r="I3" s="4"/>
      <c r="J3" s="4"/>
      <c r="K3" s="4"/>
    </row>
    <row r="4" spans="1:11" ht="46.5" customHeight="1" x14ac:dyDescent="0.3">
      <c r="A4" s="5" t="s">
        <v>2</v>
      </c>
      <c r="B4" s="4"/>
      <c r="C4" s="4"/>
      <c r="D4" s="4"/>
      <c r="E4" s="4"/>
      <c r="F4" s="4"/>
      <c r="G4" s="4"/>
      <c r="H4" s="4"/>
      <c r="I4" s="4"/>
      <c r="J4" s="4"/>
      <c r="K4" s="4"/>
    </row>
    <row r="6" spans="1:11" x14ac:dyDescent="0.3">
      <c r="A6" s="32" t="s">
        <v>3</v>
      </c>
    </row>
    <row r="9" spans="1:11" x14ac:dyDescent="0.3">
      <c r="A9" s="2" t="s">
        <v>4</v>
      </c>
    </row>
    <row r="10" spans="1:11" x14ac:dyDescent="0.3">
      <c r="A10" s="6" t="s">
        <v>5</v>
      </c>
    </row>
    <row r="11" spans="1:11" x14ac:dyDescent="0.3">
      <c r="A11" s="6" t="s">
        <v>6</v>
      </c>
    </row>
    <row r="12" spans="1:11" x14ac:dyDescent="0.3">
      <c r="A12" s="6" t="s">
        <v>7</v>
      </c>
    </row>
    <row r="13" spans="1:11" x14ac:dyDescent="0.3">
      <c r="A13" s="6" t="s">
        <v>8</v>
      </c>
    </row>
    <row r="14" spans="1:11" x14ac:dyDescent="0.3">
      <c r="A14" s="6" t="s">
        <v>10</v>
      </c>
    </row>
    <row r="15" spans="1:11" x14ac:dyDescent="0.3">
      <c r="A15" s="6" t="s">
        <v>9</v>
      </c>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070C-B379-44E2-A0ED-275E5D04FE0C}">
  <dimension ref="A1:C15"/>
  <sheetViews>
    <sheetView workbookViewId="0">
      <selection activeCell="A13" sqref="A13:A15"/>
    </sheetView>
  </sheetViews>
  <sheetFormatPr defaultRowHeight="14.5" x14ac:dyDescent="0.35"/>
  <cols>
    <col min="1" max="1" width="34.26953125" customWidth="1"/>
    <col min="2" max="2" width="79.453125" bestFit="1" customWidth="1"/>
    <col min="3" max="3" width="26.1796875" customWidth="1"/>
  </cols>
  <sheetData>
    <row r="1" spans="1:3" x14ac:dyDescent="0.35">
      <c r="A1" s="2" t="s">
        <v>11</v>
      </c>
    </row>
    <row r="2" spans="1:3" x14ac:dyDescent="0.35">
      <c r="A2" s="73" t="s">
        <v>31</v>
      </c>
      <c r="B2" s="73"/>
      <c r="C2" s="1"/>
    </row>
    <row r="3" spans="1:3" x14ac:dyDescent="0.35">
      <c r="A3" s="1"/>
      <c r="B3" s="1"/>
      <c r="C3" s="1"/>
    </row>
    <row r="4" spans="1:3" x14ac:dyDescent="0.35">
      <c r="A4" s="7" t="s">
        <v>12</v>
      </c>
      <c r="B4" s="7" t="s">
        <v>13</v>
      </c>
      <c r="C4" s="7" t="s">
        <v>14</v>
      </c>
    </row>
    <row r="5" spans="1:3" x14ac:dyDescent="0.35">
      <c r="A5" s="9" t="s">
        <v>15</v>
      </c>
      <c r="B5" s="9" t="s">
        <v>16</v>
      </c>
      <c r="C5" s="9" t="s">
        <v>17</v>
      </c>
    </row>
    <row r="6" spans="1:3" x14ac:dyDescent="0.35">
      <c r="A6" s="9" t="s">
        <v>18</v>
      </c>
      <c r="B6" s="9"/>
      <c r="C6" s="9" t="s">
        <v>17</v>
      </c>
    </row>
    <row r="7" spans="1:3" x14ac:dyDescent="0.35">
      <c r="A7" s="9" t="s">
        <v>19</v>
      </c>
      <c r="B7" s="9" t="s">
        <v>29</v>
      </c>
      <c r="C7" s="9" t="s">
        <v>20</v>
      </c>
    </row>
    <row r="8" spans="1:3" x14ac:dyDescent="0.35">
      <c r="A8" s="9" t="s">
        <v>21</v>
      </c>
      <c r="B8" s="9" t="s">
        <v>30</v>
      </c>
      <c r="C8" s="9" t="s">
        <v>20</v>
      </c>
    </row>
    <row r="9" spans="1:3" x14ac:dyDescent="0.35">
      <c r="A9" s="9" t="s">
        <v>22</v>
      </c>
      <c r="B9" s="9" t="s">
        <v>23</v>
      </c>
      <c r="C9" s="9" t="s">
        <v>20</v>
      </c>
    </row>
    <row r="10" spans="1:3" x14ac:dyDescent="0.35">
      <c r="A10" s="9" t="s">
        <v>24</v>
      </c>
      <c r="B10" s="9" t="s">
        <v>25</v>
      </c>
      <c r="C10" s="9" t="s">
        <v>20</v>
      </c>
    </row>
    <row r="11" spans="1:3" x14ac:dyDescent="0.35">
      <c r="A11" s="8"/>
      <c r="B11" s="8"/>
      <c r="C11" s="8"/>
    </row>
    <row r="12" spans="1:3" x14ac:dyDescent="0.35">
      <c r="A12" s="7" t="s">
        <v>32</v>
      </c>
      <c r="B12" s="7"/>
      <c r="C12" s="7"/>
    </row>
    <row r="13" spans="1:3" x14ac:dyDescent="0.35">
      <c r="A13" s="9" t="s">
        <v>26</v>
      </c>
      <c r="B13" s="9"/>
      <c r="C13" s="9" t="s">
        <v>17</v>
      </c>
    </row>
    <row r="14" spans="1:3" x14ac:dyDescent="0.35">
      <c r="A14" s="9" t="s">
        <v>27</v>
      </c>
      <c r="B14" s="9"/>
      <c r="C14" s="9" t="s">
        <v>20</v>
      </c>
    </row>
    <row r="15" spans="1:3" x14ac:dyDescent="0.35">
      <c r="A15" s="9" t="s">
        <v>28</v>
      </c>
      <c r="B15" s="9"/>
      <c r="C15" s="9" t="s">
        <v>20</v>
      </c>
    </row>
  </sheetData>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D441-A9EC-401D-86DF-D01B96C84ACC}">
  <dimension ref="A1:AB51"/>
  <sheetViews>
    <sheetView workbookViewId="0">
      <pane xSplit="4" ySplit="21" topLeftCell="X25" activePane="bottomRight" state="frozen"/>
      <selection pane="topRight" activeCell="E1" sqref="E1"/>
      <selection pane="bottomLeft" activeCell="A22" sqref="A22"/>
      <selection pane="bottomRight" activeCell="X49" sqref="X49"/>
    </sheetView>
  </sheetViews>
  <sheetFormatPr defaultRowHeight="14" x14ac:dyDescent="0.3"/>
  <cols>
    <col min="1" max="1" width="29" style="1" bestFit="1" customWidth="1"/>
    <col min="2" max="2" width="29.54296875" style="1" customWidth="1"/>
    <col min="3" max="3" width="27.54296875" style="10" bestFit="1" customWidth="1"/>
    <col min="4" max="4" width="31.36328125" style="10" bestFit="1" customWidth="1"/>
    <col min="5" max="5" width="38.81640625" style="10" bestFit="1" customWidth="1"/>
    <col min="6" max="6" width="30.90625" style="10" bestFit="1" customWidth="1"/>
    <col min="7" max="7" width="32" style="10" bestFit="1" customWidth="1"/>
    <col min="8" max="9" width="38.36328125" style="10" customWidth="1"/>
    <col min="10" max="10" width="31.1796875" style="10" bestFit="1" customWidth="1"/>
    <col min="11" max="14" width="35.1796875" style="10" bestFit="1" customWidth="1"/>
    <col min="15" max="15" width="24.36328125" style="10" bestFit="1" customWidth="1"/>
    <col min="16" max="16" width="28.7265625" style="10" bestFit="1" customWidth="1"/>
    <col min="17" max="17" width="22.7265625" style="10" bestFit="1" customWidth="1"/>
    <col min="18" max="18" width="26.54296875" style="10" bestFit="1" customWidth="1"/>
    <col min="19" max="19" width="29" style="10" bestFit="1" customWidth="1"/>
    <col min="20" max="20" width="29.7265625" style="10" bestFit="1" customWidth="1"/>
    <col min="21" max="23" width="24.08984375" style="10" bestFit="1" customWidth="1"/>
    <col min="24" max="27" width="25.90625" style="10" bestFit="1" customWidth="1"/>
    <col min="28" max="28" width="26.7265625" style="10" bestFit="1" customWidth="1"/>
    <col min="29" max="16384" width="8.7265625" style="1"/>
  </cols>
  <sheetData>
    <row r="1" spans="1:28" s="13" customFormat="1" ht="28" x14ac:dyDescent="0.3">
      <c r="A1" s="30" t="s">
        <v>33</v>
      </c>
      <c r="B1" s="21" t="s">
        <v>86</v>
      </c>
      <c r="C1" s="21" t="s">
        <v>87</v>
      </c>
      <c r="D1" s="21" t="s">
        <v>88</v>
      </c>
      <c r="E1" s="21" t="s">
        <v>89</v>
      </c>
      <c r="F1" s="21" t="s">
        <v>91</v>
      </c>
      <c r="G1" s="21" t="s">
        <v>92</v>
      </c>
      <c r="H1" s="21" t="s">
        <v>437</v>
      </c>
      <c r="I1" s="24" t="s">
        <v>90</v>
      </c>
      <c r="J1" s="24" t="s">
        <v>93</v>
      </c>
      <c r="K1" s="27" t="s">
        <v>94</v>
      </c>
      <c r="L1" s="27" t="s">
        <v>95</v>
      </c>
      <c r="M1" s="27" t="s">
        <v>96</v>
      </c>
      <c r="N1" s="27" t="s">
        <v>100</v>
      </c>
      <c r="O1" s="27" t="s">
        <v>97</v>
      </c>
      <c r="P1" s="27" t="s">
        <v>98</v>
      </c>
      <c r="Q1" s="27" t="s">
        <v>99</v>
      </c>
      <c r="R1" s="27" t="s">
        <v>101</v>
      </c>
      <c r="S1" s="27" t="s">
        <v>102</v>
      </c>
      <c r="T1" s="27" t="s">
        <v>103</v>
      </c>
      <c r="U1" s="27" t="s">
        <v>105</v>
      </c>
      <c r="V1" s="27" t="s">
        <v>104</v>
      </c>
      <c r="W1" s="27" t="s">
        <v>106</v>
      </c>
      <c r="X1" s="27" t="s">
        <v>107</v>
      </c>
      <c r="Y1" s="27" t="s">
        <v>108</v>
      </c>
      <c r="Z1" s="27" t="s">
        <v>109</v>
      </c>
      <c r="AA1" s="27" t="s">
        <v>110</v>
      </c>
      <c r="AB1" s="27" t="s">
        <v>111</v>
      </c>
    </row>
    <row r="2" spans="1:28" s="15" customFormat="1" ht="25" x14ac:dyDescent="0.25">
      <c r="A2" s="14" t="s">
        <v>34</v>
      </c>
      <c r="B2" s="14" t="s">
        <v>68</v>
      </c>
      <c r="C2" s="14" t="s">
        <v>69</v>
      </c>
      <c r="D2" s="14" t="s">
        <v>70</v>
      </c>
      <c r="E2" s="14" t="s">
        <v>71</v>
      </c>
      <c r="F2" s="14" t="s">
        <v>73</v>
      </c>
      <c r="G2" s="14" t="s">
        <v>74</v>
      </c>
      <c r="H2" s="14" t="s">
        <v>90</v>
      </c>
      <c r="I2" s="14" t="s">
        <v>72</v>
      </c>
      <c r="J2" s="14" t="s">
        <v>75</v>
      </c>
      <c r="K2" s="14" t="s">
        <v>76</v>
      </c>
      <c r="L2" s="14" t="s">
        <v>76</v>
      </c>
      <c r="M2" s="14" t="s">
        <v>76</v>
      </c>
      <c r="N2" s="14" t="s">
        <v>76</v>
      </c>
      <c r="O2" s="14" t="s">
        <v>77</v>
      </c>
      <c r="P2" s="14" t="s">
        <v>78</v>
      </c>
      <c r="Q2" s="14" t="s">
        <v>79</v>
      </c>
      <c r="R2" s="14" t="s">
        <v>80</v>
      </c>
      <c r="S2" s="14" t="s">
        <v>81</v>
      </c>
      <c r="T2" s="14" t="s">
        <v>82</v>
      </c>
      <c r="U2" s="14" t="s">
        <v>83</v>
      </c>
      <c r="V2" s="14" t="s">
        <v>83</v>
      </c>
      <c r="W2" s="14" t="s">
        <v>83</v>
      </c>
      <c r="X2" s="14" t="s">
        <v>84</v>
      </c>
      <c r="Y2" s="14" t="s">
        <v>84</v>
      </c>
      <c r="Z2" s="14" t="s">
        <v>84</v>
      </c>
      <c r="AA2" s="14" t="s">
        <v>84</v>
      </c>
      <c r="AB2" s="14" t="s">
        <v>85</v>
      </c>
    </row>
    <row r="3" spans="1:28" s="6" customFormat="1" ht="12.5" x14ac:dyDescent="0.25">
      <c r="A3" s="9" t="s">
        <v>35</v>
      </c>
      <c r="B3" s="17" t="s">
        <v>112</v>
      </c>
      <c r="C3" s="17" t="s">
        <v>125</v>
      </c>
      <c r="D3" s="17" t="s">
        <v>131</v>
      </c>
      <c r="E3" s="17" t="s">
        <v>139</v>
      </c>
      <c r="F3" s="17" t="s">
        <v>172</v>
      </c>
      <c r="G3" s="17" t="s">
        <v>178</v>
      </c>
      <c r="H3" s="72" t="s">
        <v>183</v>
      </c>
      <c r="I3" s="17" t="s">
        <v>183</v>
      </c>
      <c r="J3" s="17" t="s">
        <v>204</v>
      </c>
      <c r="K3" s="17" t="s">
        <v>162</v>
      </c>
      <c r="L3" s="17" t="s">
        <v>162</v>
      </c>
      <c r="M3" s="17" t="s">
        <v>162</v>
      </c>
      <c r="N3" s="17" t="s">
        <v>162</v>
      </c>
      <c r="O3" s="17" t="s">
        <v>189</v>
      </c>
      <c r="P3" s="17" t="s">
        <v>153</v>
      </c>
      <c r="Q3" s="17" t="s">
        <v>167</v>
      </c>
      <c r="R3" s="17" t="s">
        <v>214</v>
      </c>
      <c r="S3" s="17" t="s">
        <v>159</v>
      </c>
      <c r="T3" s="17" t="s">
        <v>193</v>
      </c>
      <c r="U3" s="17" t="s">
        <v>219</v>
      </c>
      <c r="V3" s="17" t="s">
        <v>219</v>
      </c>
      <c r="W3" s="17" t="s">
        <v>219</v>
      </c>
      <c r="X3" s="17" t="s">
        <v>146</v>
      </c>
      <c r="Y3" s="17" t="s">
        <v>146</v>
      </c>
      <c r="Z3" s="17" t="s">
        <v>146</v>
      </c>
      <c r="AA3" s="17" t="s">
        <v>146</v>
      </c>
      <c r="AB3" s="17" t="s">
        <v>210</v>
      </c>
    </row>
    <row r="4" spans="1:28" s="6" customFormat="1" ht="14.5" x14ac:dyDescent="0.35">
      <c r="A4" s="9" t="s">
        <v>36</v>
      </c>
      <c r="B4" s="18" t="s">
        <v>113</v>
      </c>
      <c r="C4" s="18" t="s">
        <v>126</v>
      </c>
      <c r="D4" s="18" t="s">
        <v>132</v>
      </c>
      <c r="E4" s="18" t="s">
        <v>140</v>
      </c>
      <c r="F4" s="18" t="s">
        <v>173</v>
      </c>
      <c r="G4" s="18" t="s">
        <v>179</v>
      </c>
      <c r="H4" s="18" t="s">
        <v>184</v>
      </c>
      <c r="I4" s="18" t="s">
        <v>184</v>
      </c>
      <c r="J4" s="18" t="s">
        <v>205</v>
      </c>
      <c r="K4" s="18" t="s">
        <v>163</v>
      </c>
      <c r="L4" s="18" t="s">
        <v>163</v>
      </c>
      <c r="M4" s="18" t="s">
        <v>163</v>
      </c>
      <c r="N4" s="18" t="s">
        <v>163</v>
      </c>
      <c r="O4" s="18" t="s">
        <v>190</v>
      </c>
      <c r="P4" s="18" t="s">
        <v>154</v>
      </c>
      <c r="Q4" s="18" t="s">
        <v>168</v>
      </c>
      <c r="R4" s="18" t="s">
        <v>215</v>
      </c>
      <c r="S4" s="18" t="s">
        <v>160</v>
      </c>
      <c r="T4" s="18" t="s">
        <v>194</v>
      </c>
      <c r="U4" s="18" t="s">
        <v>220</v>
      </c>
      <c r="V4" s="18" t="s">
        <v>220</v>
      </c>
      <c r="W4" s="18" t="s">
        <v>220</v>
      </c>
      <c r="X4" s="18" t="s">
        <v>147</v>
      </c>
      <c r="Y4" s="18" t="s">
        <v>147</v>
      </c>
      <c r="Z4" s="18" t="s">
        <v>147</v>
      </c>
      <c r="AA4" s="18" t="s">
        <v>147</v>
      </c>
      <c r="AB4" s="18" t="s">
        <v>211</v>
      </c>
    </row>
    <row r="5" spans="1:28" s="6" customFormat="1" ht="12.5" x14ac:dyDescent="0.25">
      <c r="A5" s="9" t="s">
        <v>37</v>
      </c>
      <c r="B5" s="17" t="s">
        <v>114</v>
      </c>
      <c r="C5" s="17" t="s">
        <v>127</v>
      </c>
      <c r="D5" s="17" t="s">
        <v>133</v>
      </c>
      <c r="E5" s="17" t="s">
        <v>141</v>
      </c>
      <c r="F5" s="17" t="s">
        <v>174</v>
      </c>
      <c r="G5" s="17" t="s">
        <v>180</v>
      </c>
      <c r="H5" s="72" t="s">
        <v>185</v>
      </c>
      <c r="I5" s="17" t="s">
        <v>185</v>
      </c>
      <c r="J5" s="17" t="s">
        <v>206</v>
      </c>
      <c r="K5" s="17" t="s">
        <v>164</v>
      </c>
      <c r="L5" s="17" t="s">
        <v>164</v>
      </c>
      <c r="M5" s="17" t="s">
        <v>164</v>
      </c>
      <c r="N5" s="17" t="s">
        <v>164</v>
      </c>
      <c r="O5" s="17" t="s">
        <v>191</v>
      </c>
      <c r="P5" s="17" t="s">
        <v>155</v>
      </c>
      <c r="Q5" s="17" t="s">
        <v>169</v>
      </c>
      <c r="R5" s="17" t="s">
        <v>216</v>
      </c>
      <c r="S5" s="17" t="s">
        <v>161</v>
      </c>
      <c r="T5" s="17" t="s">
        <v>195</v>
      </c>
      <c r="U5" s="17" t="s">
        <v>221</v>
      </c>
      <c r="V5" s="17" t="s">
        <v>221</v>
      </c>
      <c r="W5" s="17" t="s">
        <v>221</v>
      </c>
      <c r="X5" s="17" t="s">
        <v>148</v>
      </c>
      <c r="Y5" s="17" t="s">
        <v>148</v>
      </c>
      <c r="Z5" s="17" t="s">
        <v>148</v>
      </c>
      <c r="AA5" s="17" t="s">
        <v>148</v>
      </c>
      <c r="AB5" s="17" t="s">
        <v>212</v>
      </c>
    </row>
    <row r="6" spans="1:28" s="6" customFormat="1" ht="12.5" x14ac:dyDescent="0.25">
      <c r="A6" s="9" t="s">
        <v>38</v>
      </c>
      <c r="B6" s="17">
        <v>61989532</v>
      </c>
      <c r="C6" s="17">
        <v>149341732</v>
      </c>
      <c r="D6" s="17">
        <v>118010088</v>
      </c>
      <c r="E6" s="17">
        <v>112128710</v>
      </c>
      <c r="F6" s="17">
        <v>16773582</v>
      </c>
      <c r="G6" s="17">
        <v>117107277</v>
      </c>
      <c r="H6" s="72">
        <v>79818603</v>
      </c>
      <c r="I6" s="17">
        <v>79818603</v>
      </c>
      <c r="J6" s="17">
        <v>38941410</v>
      </c>
      <c r="K6" s="17">
        <v>606730935</v>
      </c>
      <c r="L6" s="17">
        <v>606730935</v>
      </c>
      <c r="M6" s="17">
        <v>606730935</v>
      </c>
      <c r="N6" s="17">
        <v>606730935</v>
      </c>
      <c r="O6" s="17">
        <v>879446136</v>
      </c>
      <c r="P6" s="17">
        <v>78667656</v>
      </c>
      <c r="Q6" s="17">
        <v>86572773</v>
      </c>
      <c r="R6" s="17">
        <v>145766671</v>
      </c>
      <c r="S6" s="17">
        <v>802743534</v>
      </c>
      <c r="T6" s="17">
        <v>106708472</v>
      </c>
      <c r="U6" s="17">
        <v>842058851</v>
      </c>
      <c r="V6" s="17">
        <v>842058851</v>
      </c>
      <c r="W6" s="17">
        <v>842058851</v>
      </c>
      <c r="X6" s="17">
        <v>180993446</v>
      </c>
      <c r="Y6" s="17">
        <v>180993446</v>
      </c>
      <c r="Z6" s="17">
        <v>180993446</v>
      </c>
      <c r="AA6" s="17">
        <v>180993446</v>
      </c>
      <c r="AB6" s="17">
        <v>181011248</v>
      </c>
    </row>
    <row r="7" spans="1:28" s="6" customFormat="1" ht="12.5" x14ac:dyDescent="0.25">
      <c r="A7" s="9" t="s">
        <v>39</v>
      </c>
      <c r="B7" s="28" t="s">
        <v>128</v>
      </c>
      <c r="C7" s="20">
        <v>43983</v>
      </c>
      <c r="D7" s="28" t="s">
        <v>134</v>
      </c>
      <c r="E7" s="20">
        <v>44105</v>
      </c>
      <c r="F7" s="20">
        <v>44348</v>
      </c>
      <c r="G7" s="28" t="s">
        <v>117</v>
      </c>
      <c r="H7" s="20">
        <v>43983</v>
      </c>
      <c r="I7" s="20">
        <v>43983</v>
      </c>
      <c r="J7" s="28" t="s">
        <v>117</v>
      </c>
      <c r="K7" s="20">
        <v>44317</v>
      </c>
      <c r="L7" s="20">
        <v>44317</v>
      </c>
      <c r="M7" s="20">
        <v>44317</v>
      </c>
      <c r="N7" s="20">
        <v>44317</v>
      </c>
      <c r="O7" s="20">
        <v>44166</v>
      </c>
      <c r="P7" s="20">
        <v>44166</v>
      </c>
      <c r="Q7" s="20">
        <v>43983</v>
      </c>
      <c r="R7" s="20">
        <v>44317</v>
      </c>
      <c r="S7" s="17">
        <v>2019</v>
      </c>
      <c r="T7" s="20">
        <v>44256</v>
      </c>
      <c r="U7" s="20">
        <v>44409</v>
      </c>
      <c r="V7" s="20">
        <v>44409</v>
      </c>
      <c r="W7" s="20">
        <v>44409</v>
      </c>
      <c r="X7" s="20">
        <v>43800</v>
      </c>
      <c r="Y7" s="20">
        <v>43800</v>
      </c>
      <c r="Z7" s="20">
        <v>43800</v>
      </c>
      <c r="AA7" s="20">
        <v>43800</v>
      </c>
      <c r="AB7" s="17">
        <v>2021</v>
      </c>
    </row>
    <row r="8" spans="1:28" x14ac:dyDescent="0.3">
      <c r="A8" s="31" t="s">
        <v>40</v>
      </c>
      <c r="B8" s="22"/>
      <c r="C8" s="23"/>
      <c r="D8" s="23"/>
      <c r="E8" s="23"/>
      <c r="F8" s="23"/>
      <c r="G8" s="23"/>
      <c r="H8" s="23"/>
      <c r="I8" s="25"/>
      <c r="J8" s="25"/>
      <c r="K8" s="26"/>
      <c r="L8" s="26"/>
      <c r="M8" s="26"/>
      <c r="N8" s="26"/>
      <c r="O8" s="26"/>
      <c r="P8" s="26"/>
      <c r="Q8" s="26"/>
      <c r="R8" s="26"/>
      <c r="S8" s="26"/>
      <c r="T8" s="26"/>
      <c r="U8" s="26"/>
      <c r="V8" s="26"/>
      <c r="W8" s="26"/>
      <c r="X8" s="26"/>
      <c r="Y8" s="26"/>
      <c r="Z8" s="26"/>
      <c r="AA8" s="26"/>
      <c r="AB8" s="26"/>
    </row>
    <row r="9" spans="1:28" s="6" customFormat="1" ht="12.5" x14ac:dyDescent="0.25">
      <c r="A9" s="9" t="s">
        <v>41</v>
      </c>
      <c r="B9" s="19">
        <v>65000</v>
      </c>
      <c r="C9" s="19">
        <v>250000</v>
      </c>
      <c r="D9" s="19">
        <v>50000</v>
      </c>
      <c r="E9" s="19">
        <v>102515</v>
      </c>
      <c r="F9" s="19">
        <v>200000</v>
      </c>
      <c r="G9" s="19">
        <v>200000</v>
      </c>
      <c r="H9" s="19">
        <v>75000</v>
      </c>
      <c r="I9" s="19">
        <v>75000</v>
      </c>
      <c r="J9" s="19">
        <v>150000</v>
      </c>
      <c r="K9" s="19">
        <v>57700</v>
      </c>
      <c r="L9" s="19">
        <v>278796</v>
      </c>
      <c r="M9" s="19">
        <v>94166</v>
      </c>
      <c r="N9" s="19">
        <v>430662</v>
      </c>
      <c r="O9" s="19">
        <v>89727</v>
      </c>
      <c r="P9" s="19">
        <v>236924</v>
      </c>
      <c r="Q9" s="19">
        <v>124258</v>
      </c>
      <c r="R9" s="19">
        <v>97068</v>
      </c>
      <c r="S9" s="19">
        <v>200000</v>
      </c>
      <c r="T9" s="19">
        <v>25784</v>
      </c>
      <c r="U9" s="19">
        <v>215500</v>
      </c>
      <c r="V9" s="19">
        <v>134094</v>
      </c>
      <c r="W9" s="19">
        <v>147590</v>
      </c>
      <c r="X9" s="19">
        <v>77500</v>
      </c>
      <c r="Y9" s="19">
        <v>59289</v>
      </c>
      <c r="Z9" s="19">
        <v>149935</v>
      </c>
      <c r="AA9" s="19">
        <v>4845</v>
      </c>
      <c r="AB9" s="19">
        <v>36500</v>
      </c>
    </row>
    <row r="10" spans="1:28" s="6" customFormat="1" ht="12.5" x14ac:dyDescent="0.25">
      <c r="A10" s="9" t="s">
        <v>42</v>
      </c>
      <c r="B10" s="17" t="s">
        <v>118</v>
      </c>
      <c r="C10" s="17" t="s">
        <v>118</v>
      </c>
      <c r="D10" s="17" t="s">
        <v>118</v>
      </c>
      <c r="E10" s="17" t="s">
        <v>118</v>
      </c>
      <c r="F10" s="17" t="s">
        <v>118</v>
      </c>
      <c r="G10" s="17" t="s">
        <v>118</v>
      </c>
      <c r="H10" s="72"/>
      <c r="I10" s="17" t="s">
        <v>207</v>
      </c>
      <c r="J10" s="17" t="s">
        <v>207</v>
      </c>
      <c r="K10" s="17" t="s">
        <v>156</v>
      </c>
      <c r="L10" s="17" t="s">
        <v>156</v>
      </c>
      <c r="M10" s="17" t="s">
        <v>156</v>
      </c>
      <c r="N10" s="17" t="s">
        <v>165</v>
      </c>
      <c r="O10" s="17" t="s">
        <v>156</v>
      </c>
      <c r="P10" s="17" t="s">
        <v>156</v>
      </c>
      <c r="Q10" s="17" t="s">
        <v>156</v>
      </c>
      <c r="R10" s="17" t="s">
        <v>156</v>
      </c>
      <c r="S10" s="17" t="s">
        <v>156</v>
      </c>
      <c r="T10" s="17" t="s">
        <v>156</v>
      </c>
      <c r="U10" s="17" t="s">
        <v>156</v>
      </c>
      <c r="V10" s="17" t="s">
        <v>156</v>
      </c>
      <c r="W10" s="17" t="s">
        <v>149</v>
      </c>
      <c r="X10" s="17" t="s">
        <v>149</v>
      </c>
      <c r="Y10" s="17" t="s">
        <v>149</v>
      </c>
      <c r="Z10" s="17" t="s">
        <v>149</v>
      </c>
      <c r="AA10" s="17" t="s">
        <v>149</v>
      </c>
      <c r="AB10" s="17" t="s">
        <v>149</v>
      </c>
    </row>
    <row r="11" spans="1:28" s="6" customFormat="1" ht="12.5" x14ac:dyDescent="0.25">
      <c r="A11" s="9" t="s">
        <v>43</v>
      </c>
      <c r="B11" s="17" t="s">
        <v>119</v>
      </c>
      <c r="C11" s="17" t="s">
        <v>87</v>
      </c>
      <c r="D11" s="17" t="s">
        <v>119</v>
      </c>
      <c r="E11" s="17" t="s">
        <v>142</v>
      </c>
      <c r="F11" s="17" t="s">
        <v>175</v>
      </c>
      <c r="G11" s="17" t="s">
        <v>119</v>
      </c>
      <c r="H11" s="72" t="s">
        <v>186</v>
      </c>
      <c r="I11" s="17" t="s">
        <v>186</v>
      </c>
      <c r="J11" s="17" t="s">
        <v>186</v>
      </c>
      <c r="K11" s="17" t="s">
        <v>152</v>
      </c>
      <c r="L11" s="17" t="s">
        <v>152</v>
      </c>
      <c r="M11" s="17" t="s">
        <v>152</v>
      </c>
      <c r="N11" s="17" t="s">
        <v>152</v>
      </c>
      <c r="O11" s="17" t="s">
        <v>152</v>
      </c>
      <c r="P11" s="17" t="s">
        <v>152</v>
      </c>
      <c r="Q11" s="17" t="s">
        <v>152</v>
      </c>
      <c r="R11" s="17" t="s">
        <v>119</v>
      </c>
      <c r="S11" s="17" t="s">
        <v>152</v>
      </c>
      <c r="T11" s="17" t="s">
        <v>152</v>
      </c>
      <c r="U11" s="17" t="s">
        <v>105</v>
      </c>
      <c r="V11" s="17" t="s">
        <v>152</v>
      </c>
      <c r="W11" s="17" t="s">
        <v>119</v>
      </c>
      <c r="X11" s="17" t="s">
        <v>105</v>
      </c>
      <c r="Y11" s="17" t="s">
        <v>142</v>
      </c>
      <c r="Z11" s="17" t="s">
        <v>142</v>
      </c>
      <c r="AA11" s="17" t="s">
        <v>152</v>
      </c>
      <c r="AB11" s="17" t="s">
        <v>186</v>
      </c>
    </row>
    <row r="12" spans="1:28" s="6" customFormat="1" ht="12.5" x14ac:dyDescent="0.25">
      <c r="A12" s="9" t="s">
        <v>170</v>
      </c>
      <c r="B12" s="17" t="s">
        <v>120</v>
      </c>
      <c r="C12" s="17" t="s">
        <v>129</v>
      </c>
      <c r="D12" s="17" t="s">
        <v>120</v>
      </c>
      <c r="E12" s="17" t="s">
        <v>143</v>
      </c>
      <c r="F12" s="17" t="s">
        <v>143</v>
      </c>
      <c r="G12" s="17" t="s">
        <v>181</v>
      </c>
      <c r="H12" s="72" t="s">
        <v>166</v>
      </c>
      <c r="I12" s="17" t="s">
        <v>166</v>
      </c>
      <c r="J12" s="17" t="s">
        <v>120</v>
      </c>
      <c r="K12" s="17" t="s">
        <v>166</v>
      </c>
      <c r="L12" s="17" t="s">
        <v>166</v>
      </c>
      <c r="M12" s="17" t="s">
        <v>166</v>
      </c>
      <c r="N12" s="17" t="s">
        <v>166</v>
      </c>
      <c r="O12" s="17" t="s">
        <v>192</v>
      </c>
      <c r="P12" s="17" t="s">
        <v>143</v>
      </c>
      <c r="Q12" s="17" t="s">
        <v>166</v>
      </c>
      <c r="R12" s="17" t="s">
        <v>143</v>
      </c>
      <c r="S12" s="17" t="s">
        <v>129</v>
      </c>
      <c r="T12" s="17" t="s">
        <v>192</v>
      </c>
      <c r="U12" s="17" t="s">
        <v>166</v>
      </c>
      <c r="V12" s="17" t="s">
        <v>166</v>
      </c>
      <c r="W12" s="17" t="s">
        <v>166</v>
      </c>
      <c r="X12" s="17" t="s">
        <v>143</v>
      </c>
      <c r="Y12" s="17" t="s">
        <v>143</v>
      </c>
      <c r="Z12" s="17" t="s">
        <v>143</v>
      </c>
      <c r="AA12" s="17" t="s">
        <v>143</v>
      </c>
      <c r="AB12" s="17" t="s">
        <v>213</v>
      </c>
    </row>
    <row r="13" spans="1:28" s="6" customFormat="1" ht="12.5" x14ac:dyDescent="0.25">
      <c r="A13" s="9" t="s">
        <v>44</v>
      </c>
      <c r="B13" s="17" t="s">
        <v>121</v>
      </c>
      <c r="C13" s="17" t="s">
        <v>117</v>
      </c>
      <c r="D13" s="17" t="s">
        <v>135</v>
      </c>
      <c r="E13" s="17" t="s">
        <v>144</v>
      </c>
      <c r="F13" s="17" t="s">
        <v>157</v>
      </c>
      <c r="G13" s="17" t="s">
        <v>135</v>
      </c>
      <c r="H13" s="72" t="s">
        <v>135</v>
      </c>
      <c r="I13" s="17" t="s">
        <v>135</v>
      </c>
      <c r="J13" s="17" t="s">
        <v>150</v>
      </c>
      <c r="K13" s="17" t="s">
        <v>157</v>
      </c>
      <c r="L13" s="17" t="s">
        <v>157</v>
      </c>
      <c r="M13" s="17" t="s">
        <v>157</v>
      </c>
      <c r="N13" s="17" t="s">
        <v>157</v>
      </c>
      <c r="O13" s="17" t="s">
        <v>157</v>
      </c>
      <c r="P13" s="17" t="s">
        <v>157</v>
      </c>
      <c r="Q13" s="17" t="s">
        <v>157</v>
      </c>
      <c r="R13" s="17" t="s">
        <v>217</v>
      </c>
      <c r="S13" s="17" t="s">
        <v>157</v>
      </c>
      <c r="T13" s="17" t="s">
        <v>157</v>
      </c>
      <c r="U13" s="17" t="s">
        <v>157</v>
      </c>
      <c r="V13" s="17" t="s">
        <v>157</v>
      </c>
      <c r="W13" s="17" t="s">
        <v>150</v>
      </c>
      <c r="X13" s="17" t="s">
        <v>150</v>
      </c>
      <c r="Y13" s="17" t="s">
        <v>150</v>
      </c>
      <c r="Z13" s="17" t="s">
        <v>150</v>
      </c>
      <c r="AA13" s="17" t="s">
        <v>150</v>
      </c>
      <c r="AB13" s="17" t="s">
        <v>135</v>
      </c>
    </row>
    <row r="14" spans="1:28" s="6" customFormat="1" ht="37.5" x14ac:dyDescent="0.25">
      <c r="A14" s="9" t="s">
        <v>45</v>
      </c>
      <c r="B14" s="17" t="s">
        <v>122</v>
      </c>
      <c r="C14" s="17" t="s">
        <v>117</v>
      </c>
      <c r="D14" s="17" t="s">
        <v>136</v>
      </c>
      <c r="E14" s="17" t="s">
        <v>117</v>
      </c>
      <c r="F14" s="17" t="s">
        <v>122</v>
      </c>
      <c r="G14" s="14" t="s">
        <v>208</v>
      </c>
      <c r="H14" s="14"/>
      <c r="I14" s="14" t="s">
        <v>187</v>
      </c>
      <c r="J14" s="14" t="s">
        <v>151</v>
      </c>
      <c r="K14" s="17" t="s">
        <v>122</v>
      </c>
      <c r="L14" s="17" t="s">
        <v>122</v>
      </c>
      <c r="M14" s="17" t="s">
        <v>122</v>
      </c>
      <c r="N14" s="17" t="s">
        <v>122</v>
      </c>
      <c r="O14" s="17" t="s">
        <v>122</v>
      </c>
      <c r="P14" s="14" t="s">
        <v>158</v>
      </c>
      <c r="Q14" s="17" t="s">
        <v>171</v>
      </c>
      <c r="R14" s="17" t="s">
        <v>218</v>
      </c>
      <c r="S14" s="17" t="s">
        <v>158</v>
      </c>
      <c r="T14" s="17" t="s">
        <v>122</v>
      </c>
      <c r="U14" s="14" t="s">
        <v>151</v>
      </c>
      <c r="V14" s="14" t="s">
        <v>222</v>
      </c>
      <c r="W14" s="14" t="s">
        <v>151</v>
      </c>
      <c r="X14" s="14" t="s">
        <v>151</v>
      </c>
      <c r="Y14" s="14" t="s">
        <v>151</v>
      </c>
      <c r="Z14" s="14" t="s">
        <v>151</v>
      </c>
      <c r="AA14" s="14" t="s">
        <v>151</v>
      </c>
      <c r="AB14" s="14" t="s">
        <v>151</v>
      </c>
    </row>
    <row r="15" spans="1:28" x14ac:dyDescent="0.3">
      <c r="A15" s="31" t="s">
        <v>46</v>
      </c>
      <c r="B15" s="22"/>
      <c r="C15" s="23"/>
      <c r="D15" s="23"/>
      <c r="E15" s="23"/>
      <c r="F15" s="23"/>
      <c r="G15" s="23"/>
      <c r="H15" s="23"/>
      <c r="I15" s="25"/>
      <c r="J15" s="25"/>
      <c r="K15" s="26"/>
      <c r="L15" s="26"/>
      <c r="M15" s="26"/>
      <c r="N15" s="26"/>
      <c r="O15" s="26"/>
      <c r="P15" s="26"/>
      <c r="Q15" s="26"/>
      <c r="R15" s="26"/>
      <c r="S15" s="26"/>
      <c r="T15" s="26"/>
      <c r="U15" s="26"/>
      <c r="V15" s="26"/>
      <c r="W15" s="26"/>
      <c r="X15" s="26"/>
      <c r="Y15" s="26"/>
      <c r="Z15" s="26"/>
      <c r="AA15" s="26"/>
      <c r="AB15" s="26"/>
    </row>
    <row r="16" spans="1:28" s="6" customFormat="1" ht="12.5" x14ac:dyDescent="0.25">
      <c r="A16" s="9" t="s">
        <v>47</v>
      </c>
      <c r="B16" s="17">
        <v>12</v>
      </c>
      <c r="C16" s="17" t="s">
        <v>117</v>
      </c>
      <c r="D16" s="17" t="s">
        <v>137</v>
      </c>
      <c r="E16" s="17">
        <v>3</v>
      </c>
      <c r="F16" s="17">
        <v>75</v>
      </c>
      <c r="G16" s="17">
        <v>0</v>
      </c>
      <c r="H16" s="72">
        <v>0</v>
      </c>
      <c r="I16" s="17">
        <v>0</v>
      </c>
      <c r="J16" s="17">
        <v>5</v>
      </c>
      <c r="K16" s="17">
        <v>42</v>
      </c>
      <c r="L16" s="17">
        <v>21</v>
      </c>
      <c r="M16" s="17">
        <v>11</v>
      </c>
      <c r="N16" s="17">
        <v>74</v>
      </c>
      <c r="O16" s="17">
        <v>53</v>
      </c>
      <c r="P16" s="17">
        <v>19</v>
      </c>
      <c r="Q16" s="17">
        <v>21</v>
      </c>
      <c r="R16" s="17">
        <v>0</v>
      </c>
      <c r="S16" s="17">
        <v>8</v>
      </c>
      <c r="T16" s="17">
        <v>0</v>
      </c>
      <c r="U16" s="17">
        <v>4</v>
      </c>
      <c r="V16" s="17">
        <v>4</v>
      </c>
      <c r="W16" s="17">
        <v>2</v>
      </c>
      <c r="X16" s="17">
        <v>25</v>
      </c>
      <c r="Y16" s="17">
        <v>0</v>
      </c>
      <c r="Z16" s="17">
        <v>0</v>
      </c>
      <c r="AA16" s="17">
        <v>7</v>
      </c>
      <c r="AB16" s="17">
        <v>0</v>
      </c>
    </row>
    <row r="17" spans="1:28" s="6" customFormat="1" ht="12.5" x14ac:dyDescent="0.25">
      <c r="A17" s="9" t="s">
        <v>48</v>
      </c>
      <c r="B17" s="17">
        <v>0</v>
      </c>
      <c r="C17" s="17" t="s">
        <v>117</v>
      </c>
      <c r="D17" s="17">
        <v>4</v>
      </c>
      <c r="E17" s="17">
        <v>3</v>
      </c>
      <c r="F17" s="17">
        <v>75</v>
      </c>
      <c r="G17" s="17">
        <v>0</v>
      </c>
      <c r="H17" s="72">
        <v>0</v>
      </c>
      <c r="I17" s="17">
        <v>0</v>
      </c>
      <c r="J17" s="17">
        <v>5</v>
      </c>
      <c r="K17" s="17">
        <v>42</v>
      </c>
      <c r="L17" s="17">
        <v>21</v>
      </c>
      <c r="M17" s="17">
        <v>42</v>
      </c>
      <c r="N17" s="17">
        <v>74</v>
      </c>
      <c r="O17" s="17">
        <v>53</v>
      </c>
      <c r="P17" s="17">
        <v>19</v>
      </c>
      <c r="Q17" s="17">
        <v>21</v>
      </c>
      <c r="R17" s="17">
        <v>0</v>
      </c>
      <c r="S17" s="17">
        <v>17</v>
      </c>
      <c r="T17" s="17">
        <v>0</v>
      </c>
      <c r="U17" s="17">
        <v>4</v>
      </c>
      <c r="V17" s="17">
        <v>4</v>
      </c>
      <c r="W17" s="17">
        <v>2</v>
      </c>
      <c r="X17" s="17">
        <v>7</v>
      </c>
      <c r="Y17" s="17">
        <v>0</v>
      </c>
      <c r="Z17" s="17">
        <v>0</v>
      </c>
      <c r="AA17" s="17">
        <v>7</v>
      </c>
      <c r="AB17" s="17">
        <v>28</v>
      </c>
    </row>
    <row r="18" spans="1:28" s="6" customFormat="1" ht="12.5" x14ac:dyDescent="0.25">
      <c r="A18" s="9" t="s">
        <v>49</v>
      </c>
      <c r="B18" s="17">
        <v>0</v>
      </c>
      <c r="C18" s="17" t="s">
        <v>117</v>
      </c>
      <c r="D18" s="17">
        <v>0</v>
      </c>
      <c r="E18" s="17">
        <v>4</v>
      </c>
      <c r="F18" s="17">
        <v>135</v>
      </c>
      <c r="G18" s="17">
        <v>0</v>
      </c>
      <c r="H18" s="72">
        <v>0</v>
      </c>
      <c r="I18" s="17">
        <v>0</v>
      </c>
      <c r="J18" s="17">
        <v>5</v>
      </c>
      <c r="K18" s="17">
        <v>0</v>
      </c>
      <c r="L18" s="17">
        <v>18</v>
      </c>
      <c r="M18" s="17">
        <v>0</v>
      </c>
      <c r="N18" s="17">
        <v>18</v>
      </c>
      <c r="O18" s="17">
        <v>0</v>
      </c>
      <c r="P18" s="17">
        <v>13</v>
      </c>
      <c r="Q18" s="17">
        <v>16</v>
      </c>
      <c r="R18" s="17">
        <v>0</v>
      </c>
      <c r="S18" s="17">
        <v>0</v>
      </c>
      <c r="T18" s="17">
        <v>9</v>
      </c>
      <c r="U18" s="17">
        <v>22</v>
      </c>
      <c r="V18" s="17">
        <v>12</v>
      </c>
      <c r="W18" s="17">
        <v>14</v>
      </c>
      <c r="X18" s="17">
        <v>0</v>
      </c>
      <c r="Y18" s="17">
        <v>0</v>
      </c>
      <c r="Z18" s="17">
        <v>0</v>
      </c>
      <c r="AA18" s="17">
        <v>0</v>
      </c>
      <c r="AB18" s="17">
        <v>1</v>
      </c>
    </row>
    <row r="19" spans="1:28" s="6" customFormat="1" ht="12.5" x14ac:dyDescent="0.25">
      <c r="A19" s="9" t="s">
        <v>50</v>
      </c>
      <c r="B19" s="17">
        <v>1</v>
      </c>
      <c r="C19" s="17" t="s">
        <v>117</v>
      </c>
      <c r="D19" s="17">
        <v>0</v>
      </c>
      <c r="E19" s="17">
        <v>2</v>
      </c>
      <c r="F19" s="17">
        <v>45</v>
      </c>
      <c r="G19" s="17">
        <v>40</v>
      </c>
      <c r="H19" s="72">
        <v>0</v>
      </c>
      <c r="I19" s="17">
        <v>0</v>
      </c>
      <c r="J19" s="17">
        <v>5</v>
      </c>
      <c r="K19" s="17">
        <v>0</v>
      </c>
      <c r="L19" s="17">
        <v>8</v>
      </c>
      <c r="M19" s="17">
        <v>0</v>
      </c>
      <c r="N19" s="17">
        <v>8</v>
      </c>
      <c r="O19" s="17">
        <v>0</v>
      </c>
      <c r="P19" s="17">
        <v>5</v>
      </c>
      <c r="Q19" s="17">
        <v>4</v>
      </c>
      <c r="R19" s="17">
        <v>0</v>
      </c>
      <c r="S19" s="17">
        <v>0</v>
      </c>
      <c r="T19" s="17">
        <v>3</v>
      </c>
      <c r="U19" s="17">
        <v>8</v>
      </c>
      <c r="V19" s="17">
        <v>4</v>
      </c>
      <c r="W19" s="17">
        <v>5</v>
      </c>
      <c r="X19" s="17">
        <v>0</v>
      </c>
      <c r="Y19" s="17">
        <v>4</v>
      </c>
      <c r="Z19" s="17">
        <v>7</v>
      </c>
      <c r="AA19" s="17">
        <v>0</v>
      </c>
      <c r="AB19" s="17">
        <v>0</v>
      </c>
    </row>
    <row r="20" spans="1:28" s="6" customFormat="1" ht="12.5" x14ac:dyDescent="0.25">
      <c r="A20" s="9" t="s">
        <v>51</v>
      </c>
      <c r="B20" s="17">
        <v>0</v>
      </c>
      <c r="C20" s="17" t="s">
        <v>117</v>
      </c>
      <c r="D20" s="17">
        <v>0</v>
      </c>
      <c r="E20" s="17">
        <v>0</v>
      </c>
      <c r="F20" s="17">
        <v>0</v>
      </c>
      <c r="G20" s="17">
        <v>0</v>
      </c>
      <c r="H20" s="72">
        <v>0</v>
      </c>
      <c r="I20" s="17">
        <v>0</v>
      </c>
      <c r="J20" s="17">
        <v>0</v>
      </c>
      <c r="K20" s="17">
        <v>0</v>
      </c>
      <c r="L20" s="17">
        <v>0</v>
      </c>
      <c r="M20" s="17">
        <v>0</v>
      </c>
      <c r="N20" s="17">
        <v>0</v>
      </c>
      <c r="O20" s="17">
        <v>0</v>
      </c>
      <c r="P20" s="17">
        <v>0</v>
      </c>
      <c r="Q20" s="17">
        <v>0</v>
      </c>
      <c r="R20" s="17">
        <v>8</v>
      </c>
      <c r="S20" s="17">
        <v>0</v>
      </c>
      <c r="T20" s="17">
        <v>0</v>
      </c>
      <c r="U20" s="17">
        <v>0</v>
      </c>
      <c r="V20" s="17">
        <v>0</v>
      </c>
      <c r="W20" s="17">
        <v>0</v>
      </c>
      <c r="X20" s="17">
        <v>0</v>
      </c>
      <c r="Y20" s="17">
        <v>0</v>
      </c>
      <c r="Z20" s="17">
        <v>0</v>
      </c>
      <c r="AA20" s="17">
        <v>0</v>
      </c>
      <c r="AB20" s="17">
        <v>0</v>
      </c>
    </row>
    <row r="21" spans="1:28" s="6" customFormat="1" ht="12.5" x14ac:dyDescent="0.25">
      <c r="A21" s="9" t="s">
        <v>52</v>
      </c>
      <c r="B21" s="17">
        <v>0</v>
      </c>
      <c r="C21" s="17" t="s">
        <v>117</v>
      </c>
      <c r="D21" s="17">
        <v>0</v>
      </c>
      <c r="E21" s="17">
        <v>0</v>
      </c>
      <c r="F21" s="17">
        <v>0</v>
      </c>
      <c r="G21" s="17">
        <v>0</v>
      </c>
      <c r="H21" s="72">
        <v>0</v>
      </c>
      <c r="I21" s="17">
        <v>0</v>
      </c>
      <c r="J21" s="17">
        <v>0</v>
      </c>
      <c r="K21" s="17">
        <v>0</v>
      </c>
      <c r="L21" s="17">
        <v>0</v>
      </c>
      <c r="M21" s="17">
        <v>0</v>
      </c>
      <c r="N21" s="17">
        <v>0</v>
      </c>
      <c r="O21" s="17">
        <v>0</v>
      </c>
      <c r="P21" s="17">
        <v>0</v>
      </c>
      <c r="Q21" s="17">
        <v>0</v>
      </c>
      <c r="R21" s="17">
        <v>4</v>
      </c>
      <c r="S21" s="17">
        <v>0</v>
      </c>
      <c r="T21" s="17">
        <v>0</v>
      </c>
      <c r="U21" s="17">
        <v>0</v>
      </c>
      <c r="V21" s="17">
        <v>0</v>
      </c>
      <c r="W21" s="17">
        <v>0</v>
      </c>
      <c r="X21" s="17">
        <v>0</v>
      </c>
      <c r="Y21" s="17">
        <v>0</v>
      </c>
      <c r="Z21" s="17">
        <v>0</v>
      </c>
      <c r="AA21" s="17">
        <v>0</v>
      </c>
      <c r="AB21" s="17">
        <v>0</v>
      </c>
    </row>
    <row r="22" spans="1:28" x14ac:dyDescent="0.3">
      <c r="A22" s="31" t="s">
        <v>53</v>
      </c>
      <c r="B22" s="22"/>
      <c r="C22" s="23"/>
      <c r="D22" s="23"/>
      <c r="E22" s="23"/>
      <c r="F22" s="23"/>
      <c r="G22" s="23"/>
      <c r="H22" s="23"/>
      <c r="I22" s="25"/>
      <c r="J22" s="25"/>
      <c r="K22" s="26"/>
      <c r="L22" s="26"/>
      <c r="M22" s="26"/>
      <c r="N22" s="26"/>
      <c r="O22" s="26"/>
      <c r="P22" s="26"/>
      <c r="Q22" s="26"/>
      <c r="R22" s="26"/>
      <c r="S22" s="26"/>
      <c r="T22" s="26"/>
      <c r="U22" s="26"/>
      <c r="V22" s="26"/>
      <c r="W22" s="26"/>
      <c r="X22" s="26"/>
      <c r="Y22" s="26"/>
      <c r="Z22" s="26"/>
      <c r="AA22" s="26"/>
      <c r="AB22" s="26"/>
    </row>
    <row r="23" spans="1:28" s="6" customFormat="1" ht="12.5" x14ac:dyDescent="0.25">
      <c r="A23" s="11" t="s">
        <v>54</v>
      </c>
      <c r="B23" s="17" t="s">
        <v>115</v>
      </c>
      <c r="C23" s="17" t="s">
        <v>115</v>
      </c>
      <c r="D23" s="17" t="s">
        <v>115</v>
      </c>
      <c r="E23" s="17" t="s">
        <v>115</v>
      </c>
      <c r="F23" s="17" t="s">
        <v>115</v>
      </c>
      <c r="G23" s="17" t="s">
        <v>115</v>
      </c>
      <c r="H23" s="72" t="s">
        <v>115</v>
      </c>
      <c r="I23" s="17" t="s">
        <v>115</v>
      </c>
      <c r="J23" s="17" t="s">
        <v>115</v>
      </c>
      <c r="K23" s="17" t="s">
        <v>115</v>
      </c>
      <c r="L23" s="17" t="s">
        <v>115</v>
      </c>
      <c r="M23" s="17" t="s">
        <v>115</v>
      </c>
      <c r="N23" s="17" t="s">
        <v>115</v>
      </c>
      <c r="O23" s="17" t="s">
        <v>115</v>
      </c>
      <c r="P23" s="17" t="s">
        <v>115</v>
      </c>
      <c r="Q23" s="17" t="s">
        <v>115</v>
      </c>
      <c r="R23" s="17" t="s">
        <v>115</v>
      </c>
      <c r="S23" s="17" t="s">
        <v>115</v>
      </c>
      <c r="T23" s="17" t="s">
        <v>115</v>
      </c>
      <c r="U23" s="17" t="s">
        <v>115</v>
      </c>
      <c r="V23" s="17" t="s">
        <v>115</v>
      </c>
      <c r="W23" s="17" t="s">
        <v>115</v>
      </c>
      <c r="X23" s="17" t="s">
        <v>115</v>
      </c>
      <c r="Y23" s="17" t="s">
        <v>115</v>
      </c>
      <c r="Z23" s="17" t="s">
        <v>115</v>
      </c>
      <c r="AA23" s="17" t="s">
        <v>115</v>
      </c>
      <c r="AB23" s="17" t="s">
        <v>115</v>
      </c>
    </row>
    <row r="24" spans="1:28" s="6" customFormat="1" ht="12.5" x14ac:dyDescent="0.25">
      <c r="A24" s="11" t="s">
        <v>55</v>
      </c>
      <c r="B24" s="17" t="s">
        <v>115</v>
      </c>
      <c r="C24" s="17" t="s">
        <v>115</v>
      </c>
      <c r="D24" s="17" t="s">
        <v>115</v>
      </c>
      <c r="E24" s="17" t="s">
        <v>115</v>
      </c>
      <c r="F24" s="17" t="s">
        <v>115</v>
      </c>
      <c r="G24" s="17" t="s">
        <v>115</v>
      </c>
      <c r="H24" s="72" t="s">
        <v>115</v>
      </c>
      <c r="I24" s="17" t="s">
        <v>115</v>
      </c>
      <c r="J24" s="17" t="s">
        <v>115</v>
      </c>
      <c r="K24" s="17" t="s">
        <v>115</v>
      </c>
      <c r="L24" s="17" t="s">
        <v>115</v>
      </c>
      <c r="M24" s="17" t="s">
        <v>115</v>
      </c>
      <c r="N24" s="17" t="s">
        <v>115</v>
      </c>
      <c r="O24" s="17" t="s">
        <v>115</v>
      </c>
      <c r="P24" s="17" t="s">
        <v>115</v>
      </c>
      <c r="Q24" s="17" t="s">
        <v>115</v>
      </c>
      <c r="R24" s="17" t="s">
        <v>115</v>
      </c>
      <c r="S24" s="17" t="s">
        <v>115</v>
      </c>
      <c r="T24" s="17" t="s">
        <v>115</v>
      </c>
      <c r="U24" s="17" t="s">
        <v>115</v>
      </c>
      <c r="V24" s="17" t="s">
        <v>115</v>
      </c>
      <c r="W24" s="17" t="s">
        <v>115</v>
      </c>
      <c r="X24" s="17" t="s">
        <v>115</v>
      </c>
      <c r="Y24" s="17" t="s">
        <v>115</v>
      </c>
      <c r="Z24" s="17" t="s">
        <v>115</v>
      </c>
      <c r="AA24" s="17" t="s">
        <v>115</v>
      </c>
      <c r="AB24" s="17" t="s">
        <v>115</v>
      </c>
    </row>
    <row r="25" spans="1:28" s="6" customFormat="1" ht="12.5" x14ac:dyDescent="0.25">
      <c r="A25" s="11" t="s">
        <v>56</v>
      </c>
      <c r="B25" s="17" t="s">
        <v>115</v>
      </c>
      <c r="C25" s="17" t="s">
        <v>115</v>
      </c>
      <c r="D25" s="17" t="s">
        <v>115</v>
      </c>
      <c r="E25" s="17" t="s">
        <v>115</v>
      </c>
      <c r="F25" s="17" t="s">
        <v>115</v>
      </c>
      <c r="G25" s="17" t="s">
        <v>115</v>
      </c>
      <c r="H25" s="72" t="s">
        <v>115</v>
      </c>
      <c r="I25" s="17" t="s">
        <v>115</v>
      </c>
      <c r="J25" s="17" t="s">
        <v>115</v>
      </c>
      <c r="K25" s="17" t="s">
        <v>115</v>
      </c>
      <c r="L25" s="17" t="s">
        <v>115</v>
      </c>
      <c r="M25" s="17" t="s">
        <v>115</v>
      </c>
      <c r="N25" s="17" t="s">
        <v>115</v>
      </c>
      <c r="O25" s="17" t="s">
        <v>115</v>
      </c>
      <c r="P25" s="17" t="s">
        <v>115</v>
      </c>
      <c r="Q25" s="17" t="s">
        <v>115</v>
      </c>
      <c r="R25" s="17" t="s">
        <v>115</v>
      </c>
      <c r="S25" s="17" t="s">
        <v>115</v>
      </c>
      <c r="T25" s="17" t="s">
        <v>115</v>
      </c>
      <c r="U25" s="17" t="s">
        <v>115</v>
      </c>
      <c r="V25" s="17" t="s">
        <v>115</v>
      </c>
      <c r="W25" s="17" t="s">
        <v>115</v>
      </c>
      <c r="X25" s="17" t="s">
        <v>115</v>
      </c>
      <c r="Y25" s="17" t="s">
        <v>115</v>
      </c>
      <c r="Z25" s="17" t="s">
        <v>115</v>
      </c>
      <c r="AA25" s="17" t="s">
        <v>115</v>
      </c>
      <c r="AB25" s="17" t="s">
        <v>115</v>
      </c>
    </row>
    <row r="26" spans="1:28" s="6" customFormat="1" ht="12.5" x14ac:dyDescent="0.25">
      <c r="A26" s="11" t="s">
        <v>57</v>
      </c>
      <c r="B26" s="17" t="s">
        <v>115</v>
      </c>
      <c r="C26" s="17" t="s">
        <v>115</v>
      </c>
      <c r="D26" s="17" t="s">
        <v>115</v>
      </c>
      <c r="E26" s="17" t="s">
        <v>115</v>
      </c>
      <c r="F26" s="17" t="s">
        <v>115</v>
      </c>
      <c r="G26" s="17" t="s">
        <v>115</v>
      </c>
      <c r="H26" s="72" t="s">
        <v>115</v>
      </c>
      <c r="I26" s="17" t="s">
        <v>115</v>
      </c>
      <c r="J26" s="17" t="s">
        <v>115</v>
      </c>
      <c r="K26" s="17" t="s">
        <v>115</v>
      </c>
      <c r="L26" s="17" t="s">
        <v>115</v>
      </c>
      <c r="M26" s="17" t="s">
        <v>115</v>
      </c>
      <c r="N26" s="17" t="s">
        <v>115</v>
      </c>
      <c r="O26" s="17" t="s">
        <v>115</v>
      </c>
      <c r="P26" s="17" t="s">
        <v>115</v>
      </c>
      <c r="Q26" s="17" t="s">
        <v>115</v>
      </c>
      <c r="R26" s="17" t="s">
        <v>115</v>
      </c>
      <c r="S26" s="17" t="s">
        <v>115</v>
      </c>
      <c r="T26" s="17" t="s">
        <v>115</v>
      </c>
      <c r="U26" s="17" t="s">
        <v>115</v>
      </c>
      <c r="V26" s="17" t="s">
        <v>115</v>
      </c>
      <c r="W26" s="17" t="s">
        <v>115</v>
      </c>
      <c r="X26" s="17" t="s">
        <v>115</v>
      </c>
      <c r="Y26" s="17" t="s">
        <v>115</v>
      </c>
      <c r="Z26" s="17" t="s">
        <v>115</v>
      </c>
      <c r="AA26" s="17" t="s">
        <v>115</v>
      </c>
      <c r="AB26" s="17" t="s">
        <v>115</v>
      </c>
    </row>
    <row r="27" spans="1:28" s="6" customFormat="1" ht="12.5" x14ac:dyDescent="0.25">
      <c r="A27" s="11" t="s">
        <v>197</v>
      </c>
      <c r="B27" s="17" t="s">
        <v>115</v>
      </c>
      <c r="C27" s="17" t="s">
        <v>115</v>
      </c>
      <c r="D27" s="17" t="s">
        <v>115</v>
      </c>
      <c r="E27" s="17" t="s">
        <v>115</v>
      </c>
      <c r="F27" s="17" t="s">
        <v>115</v>
      </c>
      <c r="G27" s="17" t="s">
        <v>115</v>
      </c>
      <c r="H27" s="72" t="s">
        <v>115</v>
      </c>
      <c r="I27" s="17" t="s">
        <v>115</v>
      </c>
      <c r="J27" s="17" t="s">
        <v>115</v>
      </c>
      <c r="K27" s="17" t="s">
        <v>115</v>
      </c>
      <c r="L27" s="17" t="s">
        <v>115</v>
      </c>
      <c r="M27" s="17" t="s">
        <v>115</v>
      </c>
      <c r="N27" s="17" t="s">
        <v>115</v>
      </c>
      <c r="O27" s="17" t="s">
        <v>115</v>
      </c>
      <c r="P27" s="17" t="s">
        <v>115</v>
      </c>
      <c r="Q27" s="17" t="s">
        <v>115</v>
      </c>
      <c r="R27" s="17" t="s">
        <v>115</v>
      </c>
      <c r="S27" s="17" t="s">
        <v>115</v>
      </c>
      <c r="T27" s="17" t="s">
        <v>115</v>
      </c>
      <c r="U27" s="17" t="s">
        <v>115</v>
      </c>
      <c r="V27" s="17" t="s">
        <v>115</v>
      </c>
      <c r="W27" s="17" t="s">
        <v>115</v>
      </c>
      <c r="X27" s="17" t="s">
        <v>115</v>
      </c>
      <c r="Y27" s="17" t="s">
        <v>115</v>
      </c>
      <c r="Z27" s="17" t="s">
        <v>115</v>
      </c>
      <c r="AA27" s="17" t="s">
        <v>115</v>
      </c>
      <c r="AB27" s="17" t="s">
        <v>115</v>
      </c>
    </row>
    <row r="28" spans="1:28" s="6" customFormat="1" ht="12.5" x14ac:dyDescent="0.25">
      <c r="A28" s="11" t="s">
        <v>196</v>
      </c>
      <c r="B28" s="17" t="s">
        <v>115</v>
      </c>
      <c r="C28" s="17" t="s">
        <v>115</v>
      </c>
      <c r="D28" s="17" t="s">
        <v>115</v>
      </c>
      <c r="E28" s="17" t="s">
        <v>115</v>
      </c>
      <c r="F28" s="17" t="s">
        <v>115</v>
      </c>
      <c r="G28" s="17" t="s">
        <v>115</v>
      </c>
      <c r="H28" s="72" t="s">
        <v>115</v>
      </c>
      <c r="I28" s="17" t="s">
        <v>115</v>
      </c>
      <c r="J28" s="17" t="s">
        <v>115</v>
      </c>
      <c r="K28" s="17" t="s">
        <v>115</v>
      </c>
      <c r="L28" s="17" t="s">
        <v>115</v>
      </c>
      <c r="M28" s="17" t="s">
        <v>115</v>
      </c>
      <c r="N28" s="17" t="s">
        <v>115</v>
      </c>
      <c r="O28" s="17" t="s">
        <v>115</v>
      </c>
      <c r="P28" s="17" t="s">
        <v>115</v>
      </c>
      <c r="Q28" s="17" t="s">
        <v>115</v>
      </c>
      <c r="R28" s="17" t="s">
        <v>115</v>
      </c>
      <c r="S28" s="17" t="s">
        <v>115</v>
      </c>
      <c r="T28" s="17" t="s">
        <v>115</v>
      </c>
      <c r="U28" s="17" t="s">
        <v>115</v>
      </c>
      <c r="V28" s="17" t="s">
        <v>115</v>
      </c>
      <c r="W28" s="17" t="s">
        <v>115</v>
      </c>
      <c r="X28" s="17" t="s">
        <v>115</v>
      </c>
      <c r="Y28" s="17" t="s">
        <v>115</v>
      </c>
      <c r="Z28" s="17" t="s">
        <v>115</v>
      </c>
      <c r="AA28" s="17" t="s">
        <v>115</v>
      </c>
      <c r="AB28" s="17" t="s">
        <v>115</v>
      </c>
    </row>
    <row r="29" spans="1:28" s="6" customFormat="1" ht="12.5" x14ac:dyDescent="0.25">
      <c r="A29" s="11" t="s">
        <v>58</v>
      </c>
      <c r="B29" s="17" t="s">
        <v>115</v>
      </c>
      <c r="C29" s="17" t="s">
        <v>115</v>
      </c>
      <c r="D29" s="17" t="s">
        <v>115</v>
      </c>
      <c r="E29" s="17" t="s">
        <v>115</v>
      </c>
      <c r="F29" s="17" t="s">
        <v>115</v>
      </c>
      <c r="G29" s="17" t="s">
        <v>115</v>
      </c>
      <c r="H29" s="72" t="s">
        <v>115</v>
      </c>
      <c r="I29" s="17" t="s">
        <v>115</v>
      </c>
      <c r="J29" s="17" t="s">
        <v>115</v>
      </c>
      <c r="K29" s="17" t="s">
        <v>115</v>
      </c>
      <c r="L29" s="17" t="s">
        <v>115</v>
      </c>
      <c r="M29" s="17" t="s">
        <v>115</v>
      </c>
      <c r="N29" s="17" t="s">
        <v>115</v>
      </c>
      <c r="O29" s="17" t="s">
        <v>115</v>
      </c>
      <c r="P29" s="17" t="s">
        <v>115</v>
      </c>
      <c r="Q29" s="17" t="s">
        <v>115</v>
      </c>
      <c r="R29" s="17" t="s">
        <v>115</v>
      </c>
      <c r="S29" s="17" t="s">
        <v>115</v>
      </c>
      <c r="T29" s="17" t="s">
        <v>115</v>
      </c>
      <c r="U29" s="17" t="s">
        <v>115</v>
      </c>
      <c r="V29" s="17" t="s">
        <v>115</v>
      </c>
      <c r="W29" s="17" t="s">
        <v>115</v>
      </c>
      <c r="X29" s="17" t="s">
        <v>115</v>
      </c>
      <c r="Y29" s="17" t="s">
        <v>115</v>
      </c>
      <c r="Z29" s="17" t="s">
        <v>115</v>
      </c>
      <c r="AA29" s="17" t="s">
        <v>115</v>
      </c>
      <c r="AB29" s="17" t="s">
        <v>115</v>
      </c>
    </row>
    <row r="30" spans="1:28" s="6" customFormat="1" ht="12.5" x14ac:dyDescent="0.25">
      <c r="A30" s="11" t="s">
        <v>59</v>
      </c>
      <c r="B30" s="17" t="s">
        <v>115</v>
      </c>
      <c r="C30" s="17" t="s">
        <v>115</v>
      </c>
      <c r="D30" s="17" t="s">
        <v>115</v>
      </c>
      <c r="E30" s="17" t="s">
        <v>115</v>
      </c>
      <c r="F30" s="17" t="s">
        <v>115</v>
      </c>
      <c r="G30" s="17" t="s">
        <v>115</v>
      </c>
      <c r="H30" s="72" t="s">
        <v>115</v>
      </c>
      <c r="I30" s="17" t="s">
        <v>115</v>
      </c>
      <c r="J30" s="17" t="s">
        <v>115</v>
      </c>
      <c r="K30" s="17" t="s">
        <v>115</v>
      </c>
      <c r="L30" s="17" t="s">
        <v>115</v>
      </c>
      <c r="M30" s="17" t="s">
        <v>115</v>
      </c>
      <c r="N30" s="17" t="s">
        <v>115</v>
      </c>
      <c r="O30" s="17" t="s">
        <v>115</v>
      </c>
      <c r="P30" s="17" t="s">
        <v>115</v>
      </c>
      <c r="Q30" s="17" t="s">
        <v>115</v>
      </c>
      <c r="R30" s="17" t="s">
        <v>115</v>
      </c>
      <c r="S30" s="17" t="s">
        <v>115</v>
      </c>
      <c r="T30" s="17" t="s">
        <v>115</v>
      </c>
      <c r="U30" s="17" t="s">
        <v>115</v>
      </c>
      <c r="V30" s="17" t="s">
        <v>115</v>
      </c>
      <c r="W30" s="17" t="s">
        <v>115</v>
      </c>
      <c r="X30" s="17" t="s">
        <v>115</v>
      </c>
      <c r="Y30" s="17" t="s">
        <v>115</v>
      </c>
      <c r="Z30" s="17" t="s">
        <v>115</v>
      </c>
      <c r="AA30" s="17" t="s">
        <v>115</v>
      </c>
      <c r="AB30" s="17" t="s">
        <v>115</v>
      </c>
    </row>
    <row r="31" spans="1:28" s="6" customFormat="1" ht="12.5" x14ac:dyDescent="0.25">
      <c r="A31" s="11" t="s">
        <v>123</v>
      </c>
      <c r="B31" s="17" t="s">
        <v>115</v>
      </c>
      <c r="C31" s="17" t="s">
        <v>115</v>
      </c>
      <c r="D31" s="17" t="s">
        <v>115</v>
      </c>
      <c r="E31" s="17" t="s">
        <v>115</v>
      </c>
      <c r="F31" s="17" t="s">
        <v>115</v>
      </c>
      <c r="G31" s="17" t="s">
        <v>115</v>
      </c>
      <c r="H31" s="72" t="s">
        <v>115</v>
      </c>
      <c r="I31" s="17" t="s">
        <v>115</v>
      </c>
      <c r="J31" s="17" t="s">
        <v>115</v>
      </c>
      <c r="K31" s="17" t="s">
        <v>115</v>
      </c>
      <c r="L31" s="17" t="s">
        <v>115</v>
      </c>
      <c r="M31" s="17" t="s">
        <v>115</v>
      </c>
      <c r="N31" s="17" t="s">
        <v>115</v>
      </c>
      <c r="O31" s="17" t="s">
        <v>115</v>
      </c>
      <c r="P31" s="17" t="s">
        <v>115</v>
      </c>
      <c r="Q31" s="17" t="s">
        <v>115</v>
      </c>
      <c r="R31" s="17" t="s">
        <v>115</v>
      </c>
      <c r="S31" s="17" t="s">
        <v>115</v>
      </c>
      <c r="T31" s="17" t="s">
        <v>115</v>
      </c>
      <c r="U31" s="17" t="s">
        <v>115</v>
      </c>
      <c r="V31" s="17" t="s">
        <v>115</v>
      </c>
      <c r="W31" s="17" t="s">
        <v>115</v>
      </c>
      <c r="X31" s="17" t="s">
        <v>115</v>
      </c>
      <c r="Y31" s="17" t="s">
        <v>115</v>
      </c>
      <c r="Z31" s="17" t="s">
        <v>115</v>
      </c>
      <c r="AA31" s="17" t="s">
        <v>115</v>
      </c>
      <c r="AB31" s="17" t="s">
        <v>115</v>
      </c>
    </row>
    <row r="32" spans="1:28" s="6" customFormat="1" ht="12.5" x14ac:dyDescent="0.25">
      <c r="A32" s="11" t="s">
        <v>60</v>
      </c>
      <c r="B32" s="17" t="s">
        <v>115</v>
      </c>
      <c r="C32" s="17" t="s">
        <v>115</v>
      </c>
      <c r="D32" s="17" t="s">
        <v>115</v>
      </c>
      <c r="E32" s="17" t="s">
        <v>115</v>
      </c>
      <c r="F32" s="17" t="s">
        <v>115</v>
      </c>
      <c r="G32" s="17" t="s">
        <v>115</v>
      </c>
      <c r="H32" s="72" t="s">
        <v>115</v>
      </c>
      <c r="I32" s="17" t="s">
        <v>115</v>
      </c>
      <c r="J32" s="17" t="s">
        <v>115</v>
      </c>
      <c r="K32" s="17" t="s">
        <v>115</v>
      </c>
      <c r="L32" s="17" t="s">
        <v>115</v>
      </c>
      <c r="M32" s="17" t="s">
        <v>115</v>
      </c>
      <c r="N32" s="17" t="s">
        <v>115</v>
      </c>
      <c r="O32" s="17" t="s">
        <v>115</v>
      </c>
      <c r="P32" s="17" t="s">
        <v>115</v>
      </c>
      <c r="Q32" s="17" t="s">
        <v>115</v>
      </c>
      <c r="R32" s="17" t="s">
        <v>115</v>
      </c>
      <c r="S32" s="17" t="s">
        <v>115</v>
      </c>
      <c r="T32" s="17" t="s">
        <v>115</v>
      </c>
      <c r="U32" s="17" t="s">
        <v>115</v>
      </c>
      <c r="V32" s="17" t="s">
        <v>115</v>
      </c>
      <c r="W32" s="17" t="s">
        <v>115</v>
      </c>
      <c r="X32" s="17" t="s">
        <v>115</v>
      </c>
      <c r="Y32" s="17" t="s">
        <v>115</v>
      </c>
      <c r="Z32" s="17" t="s">
        <v>115</v>
      </c>
      <c r="AA32" s="17" t="s">
        <v>115</v>
      </c>
      <c r="AB32" s="17" t="s">
        <v>115</v>
      </c>
    </row>
    <row r="33" spans="1:28" s="6" customFormat="1" ht="12.5" x14ac:dyDescent="0.25">
      <c r="A33" s="11" t="s">
        <v>61</v>
      </c>
      <c r="B33" s="17" t="s">
        <v>115</v>
      </c>
      <c r="C33" s="17" t="s">
        <v>115</v>
      </c>
      <c r="D33" s="17" t="s">
        <v>115</v>
      </c>
      <c r="E33" s="17" t="s">
        <v>115</v>
      </c>
      <c r="F33" s="17" t="s">
        <v>115</v>
      </c>
      <c r="G33" s="17" t="s">
        <v>115</v>
      </c>
      <c r="H33" s="72" t="s">
        <v>115</v>
      </c>
      <c r="I33" s="17" t="s">
        <v>115</v>
      </c>
      <c r="J33" s="17" t="s">
        <v>115</v>
      </c>
      <c r="K33" s="17" t="s">
        <v>115</v>
      </c>
      <c r="L33" s="17" t="s">
        <v>115</v>
      </c>
      <c r="M33" s="17" t="s">
        <v>115</v>
      </c>
      <c r="N33" s="17" t="s">
        <v>115</v>
      </c>
      <c r="O33" s="17" t="s">
        <v>115</v>
      </c>
      <c r="P33" s="17" t="s">
        <v>115</v>
      </c>
      <c r="Q33" s="17" t="s">
        <v>115</v>
      </c>
      <c r="R33" s="17" t="s">
        <v>115</v>
      </c>
      <c r="S33" s="17" t="s">
        <v>115</v>
      </c>
      <c r="T33" s="17" t="s">
        <v>115</v>
      </c>
      <c r="U33" s="17" t="s">
        <v>115</v>
      </c>
      <c r="V33" s="17" t="s">
        <v>115</v>
      </c>
      <c r="W33" s="17" t="s">
        <v>115</v>
      </c>
      <c r="X33" s="17" t="s">
        <v>115</v>
      </c>
      <c r="Y33" s="17" t="s">
        <v>115</v>
      </c>
      <c r="Z33" s="17" t="s">
        <v>115</v>
      </c>
      <c r="AA33" s="17" t="s">
        <v>115</v>
      </c>
      <c r="AB33" s="17" t="s">
        <v>115</v>
      </c>
    </row>
    <row r="34" spans="1:28" s="6" customFormat="1" ht="12.5" x14ac:dyDescent="0.25">
      <c r="A34" s="11" t="s">
        <v>198</v>
      </c>
      <c r="B34" s="17" t="s">
        <v>115</v>
      </c>
      <c r="C34" s="17" t="s">
        <v>115</v>
      </c>
      <c r="D34" s="17" t="s">
        <v>115</v>
      </c>
      <c r="E34" s="17" t="s">
        <v>115</v>
      </c>
      <c r="F34" s="17" t="s">
        <v>115</v>
      </c>
      <c r="G34" s="17" t="s">
        <v>115</v>
      </c>
      <c r="H34" s="72" t="s">
        <v>115</v>
      </c>
      <c r="I34" s="17" t="s">
        <v>115</v>
      </c>
      <c r="J34" s="17" t="s">
        <v>115</v>
      </c>
      <c r="K34" s="17" t="s">
        <v>115</v>
      </c>
      <c r="L34" s="17" t="s">
        <v>115</v>
      </c>
      <c r="M34" s="17" t="s">
        <v>115</v>
      </c>
      <c r="N34" s="17" t="s">
        <v>115</v>
      </c>
      <c r="O34" s="17" t="s">
        <v>115</v>
      </c>
      <c r="P34" s="17" t="s">
        <v>115</v>
      </c>
      <c r="Q34" s="17" t="s">
        <v>115</v>
      </c>
      <c r="R34" s="17" t="s">
        <v>115</v>
      </c>
      <c r="S34" s="17" t="s">
        <v>115</v>
      </c>
      <c r="T34" s="17" t="s">
        <v>115</v>
      </c>
      <c r="U34" s="17" t="s">
        <v>115</v>
      </c>
      <c r="V34" s="17" t="s">
        <v>115</v>
      </c>
      <c r="W34" s="17" t="s">
        <v>115</v>
      </c>
      <c r="X34" s="17" t="s">
        <v>115</v>
      </c>
      <c r="Y34" s="17" t="s">
        <v>115</v>
      </c>
      <c r="Z34" s="17" t="s">
        <v>115</v>
      </c>
      <c r="AA34" s="17" t="s">
        <v>115</v>
      </c>
      <c r="AB34" s="17" t="s">
        <v>115</v>
      </c>
    </row>
    <row r="35" spans="1:28" s="6" customFormat="1" ht="12.5" x14ac:dyDescent="0.25">
      <c r="A35" s="11" t="s">
        <v>199</v>
      </c>
      <c r="B35" s="17" t="s">
        <v>115</v>
      </c>
      <c r="C35" s="17" t="s">
        <v>115</v>
      </c>
      <c r="D35" s="17" t="s">
        <v>115</v>
      </c>
      <c r="E35" s="17" t="s">
        <v>115</v>
      </c>
      <c r="F35" s="17" t="s">
        <v>115</v>
      </c>
      <c r="G35" s="17" t="s">
        <v>115</v>
      </c>
      <c r="H35" s="72" t="s">
        <v>115</v>
      </c>
      <c r="I35" s="17" t="s">
        <v>115</v>
      </c>
      <c r="J35" s="17" t="s">
        <v>115</v>
      </c>
      <c r="K35" s="17" t="s">
        <v>115</v>
      </c>
      <c r="L35" s="17" t="s">
        <v>115</v>
      </c>
      <c r="M35" s="17" t="s">
        <v>115</v>
      </c>
      <c r="N35" s="17" t="s">
        <v>115</v>
      </c>
      <c r="O35" s="17" t="s">
        <v>115</v>
      </c>
      <c r="P35" s="17" t="s">
        <v>115</v>
      </c>
      <c r="Q35" s="17" t="s">
        <v>115</v>
      </c>
      <c r="R35" s="17" t="s">
        <v>115</v>
      </c>
      <c r="S35" s="17" t="s">
        <v>115</v>
      </c>
      <c r="T35" s="17" t="s">
        <v>115</v>
      </c>
      <c r="U35" s="17" t="s">
        <v>115</v>
      </c>
      <c r="V35" s="17" t="s">
        <v>115</v>
      </c>
      <c r="W35" s="17" t="s">
        <v>115</v>
      </c>
      <c r="X35" s="17" t="s">
        <v>115</v>
      </c>
      <c r="Y35" s="17" t="s">
        <v>115</v>
      </c>
      <c r="Z35" s="17" t="s">
        <v>115</v>
      </c>
      <c r="AA35" s="17" t="s">
        <v>115</v>
      </c>
      <c r="AB35" s="17" t="s">
        <v>115</v>
      </c>
    </row>
    <row r="36" spans="1:28" s="6" customFormat="1" ht="12.5" x14ac:dyDescent="0.25">
      <c r="A36" s="11" t="s">
        <v>62</v>
      </c>
      <c r="B36" s="17" t="s">
        <v>115</v>
      </c>
      <c r="C36" s="17" t="s">
        <v>115</v>
      </c>
      <c r="D36" s="17" t="s">
        <v>115</v>
      </c>
      <c r="E36" s="17" t="s">
        <v>115</v>
      </c>
      <c r="F36" s="17" t="s">
        <v>115</v>
      </c>
      <c r="G36" s="17" t="s">
        <v>115</v>
      </c>
      <c r="H36" s="72" t="s">
        <v>115</v>
      </c>
      <c r="I36" s="17" t="s">
        <v>115</v>
      </c>
      <c r="J36" s="17" t="s">
        <v>115</v>
      </c>
      <c r="K36" s="17" t="s">
        <v>115</v>
      </c>
      <c r="L36" s="17" t="s">
        <v>115</v>
      </c>
      <c r="M36" s="17" t="s">
        <v>115</v>
      </c>
      <c r="N36" s="17" t="s">
        <v>115</v>
      </c>
      <c r="O36" s="17" t="s">
        <v>115</v>
      </c>
      <c r="P36" s="17" t="s">
        <v>115</v>
      </c>
      <c r="Q36" s="17" t="s">
        <v>115</v>
      </c>
      <c r="R36" s="17" t="s">
        <v>115</v>
      </c>
      <c r="S36" s="17" t="s">
        <v>115</v>
      </c>
      <c r="T36" s="17" t="s">
        <v>115</v>
      </c>
      <c r="U36" s="17" t="s">
        <v>115</v>
      </c>
      <c r="V36" s="17" t="s">
        <v>115</v>
      </c>
      <c r="W36" s="17" t="s">
        <v>115</v>
      </c>
      <c r="X36" s="17" t="s">
        <v>115</v>
      </c>
      <c r="Y36" s="17" t="s">
        <v>115</v>
      </c>
      <c r="Z36" s="17" t="s">
        <v>115</v>
      </c>
      <c r="AA36" s="17" t="s">
        <v>115</v>
      </c>
      <c r="AB36" s="17" t="s">
        <v>115</v>
      </c>
    </row>
    <row r="37" spans="1:28" s="6" customFormat="1" ht="12.5" x14ac:dyDescent="0.25">
      <c r="A37" s="11" t="s">
        <v>63</v>
      </c>
      <c r="B37" s="17" t="s">
        <v>115</v>
      </c>
      <c r="C37" s="17" t="s">
        <v>115</v>
      </c>
      <c r="D37" s="17" t="s">
        <v>115</v>
      </c>
      <c r="E37" s="17" t="s">
        <v>115</v>
      </c>
      <c r="F37" s="17" t="s">
        <v>115</v>
      </c>
      <c r="G37" s="17" t="s">
        <v>115</v>
      </c>
      <c r="H37" s="72" t="s">
        <v>115</v>
      </c>
      <c r="I37" s="17" t="s">
        <v>115</v>
      </c>
      <c r="J37" s="17" t="s">
        <v>115</v>
      </c>
      <c r="K37" s="17" t="s">
        <v>115</v>
      </c>
      <c r="L37" s="17" t="s">
        <v>115</v>
      </c>
      <c r="M37" s="17" t="s">
        <v>115</v>
      </c>
      <c r="N37" s="17" t="s">
        <v>115</v>
      </c>
      <c r="O37" s="17" t="s">
        <v>115</v>
      </c>
      <c r="P37" s="17" t="s">
        <v>115</v>
      </c>
      <c r="Q37" s="17" t="s">
        <v>115</v>
      </c>
      <c r="R37" s="17" t="s">
        <v>115</v>
      </c>
      <c r="S37" s="17" t="s">
        <v>115</v>
      </c>
      <c r="T37" s="17" t="s">
        <v>115</v>
      </c>
      <c r="U37" s="17" t="s">
        <v>115</v>
      </c>
      <c r="V37" s="17" t="s">
        <v>115</v>
      </c>
      <c r="W37" s="17" t="s">
        <v>115</v>
      </c>
      <c r="X37" s="17" t="s">
        <v>115</v>
      </c>
      <c r="Y37" s="17" t="s">
        <v>115</v>
      </c>
      <c r="Z37" s="17" t="s">
        <v>115</v>
      </c>
      <c r="AA37" s="17" t="s">
        <v>115</v>
      </c>
      <c r="AB37" s="17" t="s">
        <v>115</v>
      </c>
    </row>
    <row r="38" spans="1:28" s="6" customFormat="1" ht="12.5" x14ac:dyDescent="0.25">
      <c r="A38" s="11" t="s">
        <v>200</v>
      </c>
      <c r="B38" s="17" t="s">
        <v>115</v>
      </c>
      <c r="C38" s="17" t="s">
        <v>115</v>
      </c>
      <c r="D38" s="17" t="s">
        <v>115</v>
      </c>
      <c r="E38" s="17" t="s">
        <v>115</v>
      </c>
      <c r="F38" s="17" t="s">
        <v>115</v>
      </c>
      <c r="G38" s="17" t="s">
        <v>115</v>
      </c>
      <c r="H38" s="72" t="s">
        <v>115</v>
      </c>
      <c r="I38" s="17" t="s">
        <v>115</v>
      </c>
      <c r="J38" s="17" t="s">
        <v>115</v>
      </c>
      <c r="K38" s="17" t="s">
        <v>115</v>
      </c>
      <c r="L38" s="17" t="s">
        <v>115</v>
      </c>
      <c r="M38" s="17" t="s">
        <v>115</v>
      </c>
      <c r="N38" s="17" t="s">
        <v>115</v>
      </c>
      <c r="O38" s="17" t="s">
        <v>115</v>
      </c>
      <c r="P38" s="17" t="s">
        <v>115</v>
      </c>
      <c r="Q38" s="17" t="s">
        <v>115</v>
      </c>
      <c r="R38" s="17" t="s">
        <v>115</v>
      </c>
      <c r="S38" s="17" t="s">
        <v>115</v>
      </c>
      <c r="T38" s="17" t="s">
        <v>115</v>
      </c>
      <c r="U38" s="17" t="s">
        <v>115</v>
      </c>
      <c r="V38" s="17" t="s">
        <v>115</v>
      </c>
      <c r="W38" s="17" t="s">
        <v>115</v>
      </c>
      <c r="X38" s="17" t="s">
        <v>115</v>
      </c>
      <c r="Y38" s="17" t="s">
        <v>115</v>
      </c>
      <c r="Z38" s="17" t="s">
        <v>115</v>
      </c>
      <c r="AA38" s="17" t="s">
        <v>115</v>
      </c>
      <c r="AB38" s="17" t="s">
        <v>115</v>
      </c>
    </row>
    <row r="39" spans="1:28" s="6" customFormat="1" ht="12.5" x14ac:dyDescent="0.25">
      <c r="A39" s="11" t="s">
        <v>201</v>
      </c>
      <c r="B39" s="17" t="s">
        <v>115</v>
      </c>
      <c r="C39" s="17" t="s">
        <v>115</v>
      </c>
      <c r="D39" s="17" t="s">
        <v>115</v>
      </c>
      <c r="E39" s="17" t="s">
        <v>115</v>
      </c>
      <c r="F39" s="17" t="s">
        <v>115</v>
      </c>
      <c r="G39" s="17" t="s">
        <v>115</v>
      </c>
      <c r="H39" s="72" t="s">
        <v>115</v>
      </c>
      <c r="I39" s="17" t="s">
        <v>115</v>
      </c>
      <c r="J39" s="17" t="s">
        <v>115</v>
      </c>
      <c r="K39" s="17" t="s">
        <v>115</v>
      </c>
      <c r="L39" s="17" t="s">
        <v>115</v>
      </c>
      <c r="M39" s="17" t="s">
        <v>115</v>
      </c>
      <c r="N39" s="17" t="s">
        <v>115</v>
      </c>
      <c r="O39" s="17" t="s">
        <v>115</v>
      </c>
      <c r="P39" s="17" t="s">
        <v>115</v>
      </c>
      <c r="Q39" s="17" t="s">
        <v>115</v>
      </c>
      <c r="R39" s="17" t="s">
        <v>115</v>
      </c>
      <c r="S39" s="17" t="s">
        <v>115</v>
      </c>
      <c r="T39" s="17" t="s">
        <v>115</v>
      </c>
      <c r="U39" s="17" t="s">
        <v>115</v>
      </c>
      <c r="V39" s="17" t="s">
        <v>115</v>
      </c>
      <c r="W39" s="17" t="s">
        <v>115</v>
      </c>
      <c r="X39" s="17" t="s">
        <v>115</v>
      </c>
      <c r="Y39" s="17" t="s">
        <v>115</v>
      </c>
      <c r="Z39" s="17" t="s">
        <v>115</v>
      </c>
      <c r="AA39" s="17" t="s">
        <v>115</v>
      </c>
      <c r="AB39" s="17" t="s">
        <v>115</v>
      </c>
    </row>
    <row r="40" spans="1:28" s="6" customFormat="1" ht="12.5" x14ac:dyDescent="0.25">
      <c r="A40" s="11" t="s">
        <v>64</v>
      </c>
      <c r="B40" s="17" t="s">
        <v>115</v>
      </c>
      <c r="C40" s="17" t="s">
        <v>115</v>
      </c>
      <c r="D40" s="17" t="s">
        <v>115</v>
      </c>
      <c r="E40" s="17" t="s">
        <v>115</v>
      </c>
      <c r="F40" s="17" t="s">
        <v>115</v>
      </c>
      <c r="G40" s="17" t="s">
        <v>115</v>
      </c>
      <c r="H40" s="72" t="s">
        <v>115</v>
      </c>
      <c r="I40" s="17" t="s">
        <v>115</v>
      </c>
      <c r="J40" s="17" t="s">
        <v>115</v>
      </c>
      <c r="K40" s="17" t="s">
        <v>115</v>
      </c>
      <c r="L40" s="17" t="s">
        <v>115</v>
      </c>
      <c r="M40" s="17" t="s">
        <v>115</v>
      </c>
      <c r="N40" s="17" t="s">
        <v>115</v>
      </c>
      <c r="O40" s="17" t="s">
        <v>115</v>
      </c>
      <c r="P40" s="17" t="s">
        <v>115</v>
      </c>
      <c r="Q40" s="17" t="s">
        <v>115</v>
      </c>
      <c r="R40" s="17" t="s">
        <v>115</v>
      </c>
      <c r="S40" s="17" t="s">
        <v>115</v>
      </c>
      <c r="T40" s="17" t="s">
        <v>115</v>
      </c>
      <c r="U40" s="17" t="s">
        <v>115</v>
      </c>
      <c r="V40" s="17" t="s">
        <v>115</v>
      </c>
      <c r="W40" s="17" t="s">
        <v>115</v>
      </c>
      <c r="X40" s="17" t="s">
        <v>115</v>
      </c>
      <c r="Y40" s="17" t="s">
        <v>115</v>
      </c>
      <c r="Z40" s="17" t="s">
        <v>115</v>
      </c>
      <c r="AA40" s="17" t="s">
        <v>115</v>
      </c>
      <c r="AB40" s="17" t="s">
        <v>115</v>
      </c>
    </row>
    <row r="41" spans="1:28" s="6" customFormat="1" ht="12.5" x14ac:dyDescent="0.25">
      <c r="A41" s="11" t="s">
        <v>202</v>
      </c>
      <c r="B41" s="17" t="s">
        <v>116</v>
      </c>
      <c r="C41" s="17" t="s">
        <v>116</v>
      </c>
      <c r="D41" s="17" t="s">
        <v>116</v>
      </c>
      <c r="E41" s="17" t="s">
        <v>116</v>
      </c>
      <c r="F41" s="17" t="s">
        <v>115</v>
      </c>
      <c r="G41" s="17" t="s">
        <v>116</v>
      </c>
      <c r="H41" s="72" t="s">
        <v>116</v>
      </c>
      <c r="I41" s="17" t="s">
        <v>116</v>
      </c>
      <c r="J41" s="17" t="s">
        <v>116</v>
      </c>
      <c r="K41" s="17" t="s">
        <v>117</v>
      </c>
      <c r="L41" s="17" t="s">
        <v>117</v>
      </c>
      <c r="M41" s="17" t="s">
        <v>117</v>
      </c>
      <c r="N41" s="17" t="s">
        <v>117</v>
      </c>
      <c r="O41" s="17" t="s">
        <v>117</v>
      </c>
      <c r="P41" s="17" t="s">
        <v>117</v>
      </c>
      <c r="Q41" s="17" t="s">
        <v>117</v>
      </c>
      <c r="R41" s="17" t="s">
        <v>117</v>
      </c>
      <c r="S41" s="17" t="s">
        <v>117</v>
      </c>
      <c r="T41" s="17" t="s">
        <v>117</v>
      </c>
      <c r="U41" s="17" t="s">
        <v>117</v>
      </c>
      <c r="V41" s="17" t="s">
        <v>117</v>
      </c>
      <c r="W41" s="17" t="s">
        <v>117</v>
      </c>
      <c r="X41" s="17" t="s">
        <v>117</v>
      </c>
      <c r="Y41" s="17" t="s">
        <v>117</v>
      </c>
      <c r="Z41" s="17" t="s">
        <v>117</v>
      </c>
      <c r="AA41" s="17" t="s">
        <v>117</v>
      </c>
      <c r="AB41" s="17" t="s">
        <v>117</v>
      </c>
    </row>
    <row r="42" spans="1:28" s="6" customFormat="1" ht="50" x14ac:dyDescent="0.25">
      <c r="A42" s="11" t="s">
        <v>65</v>
      </c>
      <c r="B42" s="17"/>
      <c r="C42" s="17"/>
      <c r="D42" s="17"/>
      <c r="E42" s="17"/>
      <c r="F42" s="14" t="s">
        <v>176</v>
      </c>
      <c r="G42" s="17"/>
      <c r="H42" s="72"/>
      <c r="I42" s="17"/>
      <c r="J42" s="17"/>
      <c r="K42" s="17" t="s">
        <v>117</v>
      </c>
      <c r="L42" s="17" t="s">
        <v>117</v>
      </c>
      <c r="M42" s="17" t="s">
        <v>117</v>
      </c>
      <c r="N42" s="17" t="s">
        <v>117</v>
      </c>
      <c r="O42" s="17" t="s">
        <v>117</v>
      </c>
      <c r="P42" s="17" t="s">
        <v>117</v>
      </c>
      <c r="Q42" s="17" t="s">
        <v>117</v>
      </c>
      <c r="R42" s="17" t="s">
        <v>117</v>
      </c>
      <c r="S42" s="17" t="s">
        <v>117</v>
      </c>
      <c r="T42" s="17" t="s">
        <v>117</v>
      </c>
      <c r="U42" s="17" t="s">
        <v>117</v>
      </c>
      <c r="V42" s="17" t="s">
        <v>117</v>
      </c>
      <c r="W42" s="17" t="s">
        <v>117</v>
      </c>
      <c r="X42" s="17" t="s">
        <v>117</v>
      </c>
      <c r="Y42" s="17" t="s">
        <v>117</v>
      </c>
      <c r="Z42" s="17" t="s">
        <v>117</v>
      </c>
      <c r="AA42" s="17" t="s">
        <v>117</v>
      </c>
      <c r="AB42" s="17" t="s">
        <v>117</v>
      </c>
    </row>
    <row r="43" spans="1:28" s="6" customFormat="1" ht="12.5" x14ac:dyDescent="0.25">
      <c r="A43" s="11" t="s">
        <v>203</v>
      </c>
      <c r="B43" s="29" t="s">
        <v>116</v>
      </c>
      <c r="C43" s="29" t="s">
        <v>116</v>
      </c>
      <c r="D43" s="17" t="s">
        <v>117</v>
      </c>
      <c r="E43" s="17" t="s">
        <v>117</v>
      </c>
      <c r="F43" s="29" t="s">
        <v>116</v>
      </c>
      <c r="G43" s="17" t="s">
        <v>117</v>
      </c>
      <c r="H43" s="72" t="s">
        <v>117</v>
      </c>
      <c r="I43" s="17" t="s">
        <v>117</v>
      </c>
      <c r="J43" s="17" t="s">
        <v>116</v>
      </c>
      <c r="K43" s="17" t="s">
        <v>116</v>
      </c>
      <c r="L43" s="17" t="s">
        <v>116</v>
      </c>
      <c r="M43" s="17" t="s">
        <v>116</v>
      </c>
      <c r="N43" s="17" t="s">
        <v>116</v>
      </c>
      <c r="O43" s="17" t="s">
        <v>116</v>
      </c>
      <c r="P43" s="17" t="s">
        <v>116</v>
      </c>
      <c r="Q43" s="17" t="s">
        <v>116</v>
      </c>
      <c r="R43" s="17" t="s">
        <v>116</v>
      </c>
      <c r="S43" s="17" t="s">
        <v>116</v>
      </c>
      <c r="T43" s="17" t="s">
        <v>116</v>
      </c>
      <c r="U43" s="17" t="s">
        <v>116</v>
      </c>
      <c r="V43" s="17" t="s">
        <v>116</v>
      </c>
      <c r="W43" s="17" t="s">
        <v>116</v>
      </c>
      <c r="X43" s="17" t="s">
        <v>116</v>
      </c>
      <c r="Y43" s="17" t="s">
        <v>116</v>
      </c>
      <c r="Z43" s="17" t="s">
        <v>116</v>
      </c>
      <c r="AA43" s="17" t="s">
        <v>116</v>
      </c>
      <c r="AB43" s="17" t="s">
        <v>116</v>
      </c>
    </row>
    <row r="44" spans="1:28" x14ac:dyDescent="0.3">
      <c r="A44" s="31" t="s">
        <v>66</v>
      </c>
      <c r="B44" s="22"/>
      <c r="C44" s="23"/>
      <c r="D44" s="23"/>
      <c r="E44" s="23"/>
      <c r="F44" s="23"/>
      <c r="G44" s="23"/>
      <c r="H44" s="23"/>
      <c r="I44" s="25"/>
      <c r="J44" s="25"/>
      <c r="K44" s="26"/>
      <c r="L44" s="26"/>
      <c r="M44" s="26"/>
      <c r="N44" s="26"/>
      <c r="O44" s="26"/>
      <c r="P44" s="26"/>
      <c r="Q44" s="26"/>
      <c r="R44" s="26"/>
      <c r="S44" s="26"/>
      <c r="T44" s="26"/>
      <c r="U44" s="26"/>
      <c r="V44" s="26"/>
      <c r="W44" s="26"/>
      <c r="X44" s="26"/>
      <c r="Y44" s="26"/>
      <c r="Z44" s="26"/>
      <c r="AA44" s="26"/>
      <c r="AB44" s="26"/>
    </row>
    <row r="45" spans="1:28" s="6" customFormat="1" ht="409.5" x14ac:dyDescent="0.25">
      <c r="A45" s="9" t="s">
        <v>67</v>
      </c>
      <c r="B45" s="14" t="s">
        <v>124</v>
      </c>
      <c r="C45" s="14" t="s">
        <v>130</v>
      </c>
      <c r="D45" s="14" t="s">
        <v>138</v>
      </c>
      <c r="E45" s="14" t="s">
        <v>145</v>
      </c>
      <c r="F45" s="14" t="s">
        <v>177</v>
      </c>
      <c r="G45" s="14" t="s">
        <v>182</v>
      </c>
      <c r="H45" s="14" t="s">
        <v>188</v>
      </c>
      <c r="I45" s="14" t="s">
        <v>188</v>
      </c>
      <c r="J45" s="14" t="s">
        <v>209</v>
      </c>
      <c r="K45" s="17" t="s">
        <v>117</v>
      </c>
      <c r="L45" s="17" t="s">
        <v>117</v>
      </c>
      <c r="M45" s="17" t="s">
        <v>117</v>
      </c>
      <c r="N45" s="17" t="s">
        <v>117</v>
      </c>
      <c r="O45" s="17" t="s">
        <v>117</v>
      </c>
      <c r="P45" s="17" t="s">
        <v>117</v>
      </c>
      <c r="Q45" s="17" t="s">
        <v>117</v>
      </c>
      <c r="R45" s="17" t="s">
        <v>117</v>
      </c>
      <c r="S45" s="17" t="s">
        <v>117</v>
      </c>
      <c r="T45" s="17" t="s">
        <v>117</v>
      </c>
      <c r="U45" s="17" t="s">
        <v>117</v>
      </c>
      <c r="V45" s="17" t="s">
        <v>117</v>
      </c>
      <c r="W45" s="17" t="s">
        <v>117</v>
      </c>
      <c r="X45" s="17" t="s">
        <v>117</v>
      </c>
      <c r="Y45" s="17" t="s">
        <v>117</v>
      </c>
      <c r="Z45" s="17" t="s">
        <v>117</v>
      </c>
      <c r="AA45" s="17" t="s">
        <v>117</v>
      </c>
      <c r="AB45" s="17" t="s">
        <v>117</v>
      </c>
    </row>
    <row r="46" spans="1:28" x14ac:dyDescent="0.3">
      <c r="J46" s="13"/>
    </row>
    <row r="47" spans="1:28" x14ac:dyDescent="0.3">
      <c r="A47" s="31" t="s">
        <v>436</v>
      </c>
      <c r="B47" s="21"/>
      <c r="C47" s="21"/>
      <c r="D47" s="21"/>
      <c r="E47" s="21"/>
      <c r="F47" s="21"/>
      <c r="G47" s="21" t="s">
        <v>435</v>
      </c>
      <c r="H47" s="21" t="s">
        <v>435</v>
      </c>
      <c r="I47" s="24" t="s">
        <v>435</v>
      </c>
      <c r="J47" s="24"/>
      <c r="K47" s="27" t="s">
        <v>435</v>
      </c>
      <c r="L47" s="27" t="s">
        <v>435</v>
      </c>
      <c r="M47" s="27" t="s">
        <v>435</v>
      </c>
      <c r="N47" s="27"/>
      <c r="O47" s="27"/>
      <c r="P47" s="27" t="s">
        <v>435</v>
      </c>
      <c r="Q47" s="27"/>
      <c r="R47" s="27"/>
      <c r="S47" s="27"/>
      <c r="T47" s="27"/>
      <c r="U47" s="27" t="s">
        <v>435</v>
      </c>
      <c r="V47" s="27" t="s">
        <v>435</v>
      </c>
      <c r="W47" s="27" t="s">
        <v>435</v>
      </c>
      <c r="X47" s="27" t="s">
        <v>435</v>
      </c>
      <c r="Y47" s="27"/>
      <c r="Z47" s="27"/>
      <c r="AA47" s="27" t="s">
        <v>435</v>
      </c>
      <c r="AB47" s="27" t="s">
        <v>435</v>
      </c>
    </row>
    <row r="48" spans="1:28" x14ac:dyDescent="0.3">
      <c r="A48" s="31" t="s">
        <v>434</v>
      </c>
      <c r="B48" s="21"/>
      <c r="C48" s="21"/>
      <c r="D48" s="21"/>
      <c r="E48" s="21"/>
      <c r="F48" s="21"/>
      <c r="G48" s="21"/>
      <c r="H48" s="21" t="s">
        <v>435</v>
      </c>
      <c r="I48" s="24" t="s">
        <v>435</v>
      </c>
      <c r="J48" s="24"/>
      <c r="K48" s="27"/>
      <c r="L48" s="27"/>
      <c r="M48" s="27"/>
      <c r="N48" s="27"/>
      <c r="O48" s="27"/>
      <c r="P48" s="27" t="s">
        <v>438</v>
      </c>
      <c r="Q48" s="27"/>
      <c r="R48" s="27"/>
      <c r="S48" s="27"/>
      <c r="T48" s="27"/>
      <c r="U48" s="27" t="s">
        <v>435</v>
      </c>
      <c r="V48" s="27" t="s">
        <v>435</v>
      </c>
      <c r="W48" s="27" t="s">
        <v>435</v>
      </c>
      <c r="X48" s="27" t="s">
        <v>438</v>
      </c>
      <c r="Y48" s="27"/>
      <c r="Z48" s="27"/>
      <c r="AA48" s="27"/>
      <c r="AB48" s="27" t="s">
        <v>438</v>
      </c>
    </row>
    <row r="49" spans="10:10" x14ac:dyDescent="0.3">
      <c r="J49" s="13"/>
    </row>
    <row r="50" spans="10:10" x14ac:dyDescent="0.3">
      <c r="J50" s="13"/>
    </row>
    <row r="51" spans="10:10" x14ac:dyDescent="0.3">
      <c r="J51" s="13"/>
    </row>
  </sheetData>
  <hyperlinks>
    <hyperlink ref="B4" r:id="rId1" xr:uid="{BFC69703-D476-4709-96F2-5E7549AA2B7A}"/>
    <hyperlink ref="C4" r:id="rId2" xr:uid="{8F6C479E-9168-432C-B582-E99D851C4263}"/>
    <hyperlink ref="D4" r:id="rId3" xr:uid="{83B87E9A-7CB8-4201-86DF-EC0B33B6E582}"/>
    <hyperlink ref="E4" r:id="rId4" xr:uid="{03D56789-BE4B-4137-BB11-88CC07F318EC}"/>
    <hyperlink ref="Y4" r:id="rId5" xr:uid="{777BE473-85CC-49D9-B14A-00D69FEDA0E9}"/>
    <hyperlink ref="X4" r:id="rId6" xr:uid="{4FECA01A-703D-466F-AF20-0A5E3311BC22}"/>
    <hyperlink ref="Z4" r:id="rId7" xr:uid="{6F3E1D9F-8B9C-40CC-BAED-6B67B62CA9C4}"/>
    <hyperlink ref="AA4" r:id="rId8" xr:uid="{05F71D79-F3F5-42EB-8621-E5C610501D07}"/>
    <hyperlink ref="P4" r:id="rId9" xr:uid="{2BD8458B-E78F-46E7-BA7B-3D77D346D23A}"/>
    <hyperlink ref="S4" r:id="rId10" xr:uid="{1162C4E2-124C-4330-A6A5-EFE2CEFBD5F5}"/>
    <hyperlink ref="N4" r:id="rId11" xr:uid="{C00665FB-DC0D-45E6-BD14-BDB00A2E4C98}"/>
    <hyperlink ref="K4" r:id="rId12" xr:uid="{E183B3CD-EE75-4732-8BD7-D5B0227F5EFF}"/>
    <hyperlink ref="L4" r:id="rId13" xr:uid="{76988B65-DAC7-495D-99AF-3A2D015F5160}"/>
    <hyperlink ref="M4" r:id="rId14" xr:uid="{5C71E70F-9540-4ECC-89CC-552B1ADB8416}"/>
    <hyperlink ref="Q4" r:id="rId15" xr:uid="{63F2299A-CD7C-44AE-9D22-24FE078C9EA1}"/>
    <hyperlink ref="F4" r:id="rId16" xr:uid="{1ED9DB52-9B2B-42BD-99C7-589443526A41}"/>
    <hyperlink ref="G4" r:id="rId17" xr:uid="{DC094310-A822-421A-8C58-F9BC24485C0C}"/>
    <hyperlink ref="I4" r:id="rId18" xr:uid="{7AE297D8-BEE6-45B9-803C-ECE00EF7D77F}"/>
    <hyperlink ref="O4" r:id="rId19" xr:uid="{F4484F34-6C1F-4AB8-A4A4-8AE9774003D9}"/>
    <hyperlink ref="T4" r:id="rId20" xr:uid="{592D5B2D-E15C-4CE3-9369-266B81FDFE15}"/>
    <hyperlink ref="J4" r:id="rId21" xr:uid="{A8882220-0013-4A18-8891-D90F1B070821}"/>
    <hyperlink ref="AB4" r:id="rId22" xr:uid="{E90CDB4B-E5C0-4BE1-BDB2-D3C196CE63BC}"/>
    <hyperlink ref="R4" r:id="rId23" xr:uid="{9F6B88B1-3EF1-4DCA-852D-4C7CB9463BFB}"/>
    <hyperlink ref="U4" r:id="rId24" xr:uid="{B97BF921-B021-4024-867C-9473CDC2CBB9}"/>
    <hyperlink ref="V4" r:id="rId25" xr:uid="{A1BBED0F-C2F1-40D0-8A1C-B52C1E4FD134}"/>
    <hyperlink ref="W4" r:id="rId26" xr:uid="{18E53F43-32C9-4101-98E1-6775AF245B9E}"/>
    <hyperlink ref="H4" r:id="rId27" xr:uid="{27DA4713-E4C1-45CC-91D5-275E7483B588}"/>
  </hyperlinks>
  <pageMargins left="0.7" right="0.7" top="0.75" bottom="0.75" header="0.3" footer="0.3"/>
  <pageSetup orientation="portrait" horizontalDpi="360" verticalDpi="360"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76E1-A89A-4327-B361-FADE09340DE8}">
  <dimension ref="A1:H115"/>
  <sheetViews>
    <sheetView tabSelected="1" workbookViewId="0">
      <selection activeCell="C18" sqref="C18:C20"/>
    </sheetView>
  </sheetViews>
  <sheetFormatPr defaultRowHeight="12.5" x14ac:dyDescent="0.25"/>
  <cols>
    <col min="1" max="1" width="13.453125" style="34" bestFit="1" customWidth="1"/>
    <col min="2" max="2" width="46.453125" style="6" bestFit="1" customWidth="1"/>
    <col min="3" max="4" width="52.26953125" style="6" customWidth="1"/>
    <col min="5" max="5" width="53.54296875" style="6" customWidth="1"/>
    <col min="6" max="6" width="20.90625" style="6" bestFit="1" customWidth="1"/>
    <col min="7" max="7" width="42.90625" style="6" bestFit="1" customWidth="1"/>
    <col min="8" max="16384" width="8.7265625" style="6"/>
  </cols>
  <sheetData>
    <row r="1" spans="1:8" ht="20" x14ac:dyDescent="0.4">
      <c r="A1" s="77" t="s">
        <v>316</v>
      </c>
      <c r="B1" s="77"/>
      <c r="C1" s="77"/>
      <c r="D1" s="77"/>
      <c r="E1" s="77"/>
      <c r="F1" s="77"/>
      <c r="G1" s="77"/>
      <c r="H1" s="77"/>
    </row>
    <row r="2" spans="1:8" s="53" customFormat="1" ht="31" x14ac:dyDescent="0.35">
      <c r="A2" s="50" t="s">
        <v>224</v>
      </c>
      <c r="B2" s="51" t="s">
        <v>225</v>
      </c>
      <c r="C2" s="52" t="s">
        <v>226</v>
      </c>
      <c r="D2" s="52" t="s">
        <v>227</v>
      </c>
      <c r="E2" s="52" t="s">
        <v>228</v>
      </c>
      <c r="F2" s="51" t="s">
        <v>229</v>
      </c>
      <c r="G2" s="51" t="s">
        <v>230</v>
      </c>
      <c r="H2" s="51" t="s">
        <v>231</v>
      </c>
    </row>
    <row r="3" spans="1:8" ht="12.5" customHeight="1" x14ac:dyDescent="0.25">
      <c r="A3" s="75">
        <v>5</v>
      </c>
      <c r="B3" s="80" t="s">
        <v>232</v>
      </c>
      <c r="C3" s="35" t="s">
        <v>234</v>
      </c>
      <c r="D3" s="39" t="s">
        <v>236</v>
      </c>
      <c r="E3" s="36" t="s">
        <v>238</v>
      </c>
      <c r="F3" s="90"/>
      <c r="G3" s="74"/>
      <c r="H3" s="74"/>
    </row>
    <row r="4" spans="1:8" x14ac:dyDescent="0.25">
      <c r="A4" s="76"/>
      <c r="B4" s="80"/>
      <c r="C4" s="37" t="s">
        <v>235</v>
      </c>
      <c r="D4" s="40" t="s">
        <v>237</v>
      </c>
      <c r="E4" s="38" t="s">
        <v>239</v>
      </c>
      <c r="F4" s="90"/>
      <c r="G4" s="74"/>
      <c r="H4" s="74"/>
    </row>
    <row r="5" spans="1:8" ht="37.5" x14ac:dyDescent="0.25">
      <c r="A5" s="16">
        <v>4</v>
      </c>
      <c r="B5" s="45" t="s">
        <v>233</v>
      </c>
      <c r="C5" s="78" t="s">
        <v>240</v>
      </c>
      <c r="D5" s="78"/>
      <c r="E5" s="12" t="s">
        <v>241</v>
      </c>
      <c r="F5" s="9"/>
      <c r="G5" s="9"/>
      <c r="H5" s="9"/>
    </row>
    <row r="6" spans="1:8" ht="25" x14ac:dyDescent="0.25">
      <c r="A6" s="46">
        <v>4</v>
      </c>
      <c r="B6" s="45" t="s">
        <v>243</v>
      </c>
      <c r="C6" s="75" t="s">
        <v>242</v>
      </c>
      <c r="D6" s="75"/>
      <c r="E6" s="39" t="s">
        <v>244</v>
      </c>
      <c r="F6" s="41"/>
      <c r="G6" s="41"/>
      <c r="H6" s="41"/>
    </row>
    <row r="7" spans="1:8" x14ac:dyDescent="0.25">
      <c r="A7" s="79">
        <v>6</v>
      </c>
      <c r="B7" s="80" t="s">
        <v>245</v>
      </c>
      <c r="C7" s="81" t="s">
        <v>247</v>
      </c>
      <c r="D7" s="82"/>
      <c r="E7" s="83"/>
      <c r="F7" s="93"/>
      <c r="G7" s="93"/>
      <c r="H7" s="93"/>
    </row>
    <row r="8" spans="1:8" x14ac:dyDescent="0.25">
      <c r="A8" s="79"/>
      <c r="B8" s="80"/>
      <c r="C8" s="84" t="s">
        <v>427</v>
      </c>
      <c r="D8" s="85"/>
      <c r="E8" s="86"/>
      <c r="F8" s="94"/>
      <c r="G8" s="94"/>
      <c r="H8" s="94"/>
    </row>
    <row r="9" spans="1:8" x14ac:dyDescent="0.25">
      <c r="A9" s="79"/>
      <c r="B9" s="80"/>
      <c r="C9" s="87" t="s">
        <v>246</v>
      </c>
      <c r="D9" s="88"/>
      <c r="E9" s="89"/>
      <c r="F9" s="95"/>
      <c r="G9" s="95"/>
      <c r="H9" s="95"/>
    </row>
    <row r="10" spans="1:8" x14ac:dyDescent="0.25">
      <c r="A10" s="75">
        <v>4</v>
      </c>
      <c r="B10" s="96" t="s">
        <v>248</v>
      </c>
      <c r="C10" s="81" t="s">
        <v>249</v>
      </c>
      <c r="D10" s="82"/>
      <c r="E10" s="83"/>
      <c r="F10" s="75"/>
      <c r="G10" s="75" t="s">
        <v>255</v>
      </c>
      <c r="H10" s="75"/>
    </row>
    <row r="11" spans="1:8" x14ac:dyDescent="0.25">
      <c r="A11" s="76"/>
      <c r="B11" s="97"/>
      <c r="C11" s="87" t="s">
        <v>250</v>
      </c>
      <c r="D11" s="88"/>
      <c r="E11" s="89"/>
      <c r="F11" s="76"/>
      <c r="G11" s="76"/>
      <c r="H11" s="76"/>
    </row>
    <row r="12" spans="1:8" ht="13" x14ac:dyDescent="0.3">
      <c r="A12" s="16">
        <v>2</v>
      </c>
      <c r="B12" s="9" t="s">
        <v>269</v>
      </c>
      <c r="C12" s="9" t="s">
        <v>270</v>
      </c>
      <c r="D12" s="9" t="s">
        <v>271</v>
      </c>
      <c r="E12" s="9" t="s">
        <v>272</v>
      </c>
      <c r="F12" s="9"/>
      <c r="G12" s="9" t="s">
        <v>273</v>
      </c>
      <c r="H12" s="9"/>
    </row>
    <row r="13" spans="1:8" x14ac:dyDescent="0.25">
      <c r="A13" s="75">
        <v>6</v>
      </c>
      <c r="B13" s="75" t="s">
        <v>252</v>
      </c>
      <c r="C13" s="91" t="s">
        <v>256</v>
      </c>
      <c r="D13" s="75" t="s">
        <v>257</v>
      </c>
      <c r="E13" s="41" t="s">
        <v>261</v>
      </c>
      <c r="F13" s="75"/>
      <c r="G13" s="41" t="s">
        <v>259</v>
      </c>
      <c r="H13" s="41"/>
    </row>
    <row r="14" spans="1:8" x14ac:dyDescent="0.25">
      <c r="A14" s="76"/>
      <c r="B14" s="76"/>
      <c r="C14" s="92"/>
      <c r="D14" s="76"/>
      <c r="E14" s="44" t="s">
        <v>258</v>
      </c>
      <c r="F14" s="76"/>
      <c r="G14" s="44" t="s">
        <v>260</v>
      </c>
      <c r="H14" s="44"/>
    </row>
    <row r="15" spans="1:8" ht="14.5" customHeight="1" x14ac:dyDescent="0.25">
      <c r="A15" s="75">
        <v>6</v>
      </c>
      <c r="B15" s="96" t="s">
        <v>373</v>
      </c>
      <c r="C15" s="100" t="s">
        <v>274</v>
      </c>
      <c r="D15" s="101"/>
      <c r="E15" s="102"/>
      <c r="F15" s="93"/>
      <c r="G15" s="75"/>
      <c r="H15" s="75"/>
    </row>
    <row r="16" spans="1:8" x14ac:dyDescent="0.25">
      <c r="A16" s="98"/>
      <c r="B16" s="99"/>
      <c r="C16" s="103" t="s">
        <v>275</v>
      </c>
      <c r="D16" s="104"/>
      <c r="E16" s="105"/>
      <c r="F16" s="94"/>
      <c r="G16" s="98"/>
      <c r="H16" s="98"/>
    </row>
    <row r="17" spans="1:8" x14ac:dyDescent="0.25">
      <c r="A17" s="76"/>
      <c r="B17" s="97"/>
      <c r="C17" s="87" t="s">
        <v>276</v>
      </c>
      <c r="D17" s="88"/>
      <c r="E17" s="89"/>
      <c r="F17" s="95"/>
      <c r="G17" s="76"/>
      <c r="H17" s="76"/>
    </row>
    <row r="18" spans="1:8" x14ac:dyDescent="0.25">
      <c r="A18" s="75">
        <v>6</v>
      </c>
      <c r="B18" s="75" t="s">
        <v>253</v>
      </c>
      <c r="C18" s="75" t="s">
        <v>262</v>
      </c>
      <c r="D18" s="81" t="s">
        <v>267</v>
      </c>
      <c r="E18" s="83"/>
      <c r="F18" s="75"/>
      <c r="G18" s="41" t="s">
        <v>264</v>
      </c>
      <c r="H18" s="75"/>
    </row>
    <row r="19" spans="1:8" x14ac:dyDescent="0.25">
      <c r="A19" s="98"/>
      <c r="B19" s="98"/>
      <c r="C19" s="98"/>
      <c r="D19" s="84" t="s">
        <v>268</v>
      </c>
      <c r="E19" s="86"/>
      <c r="F19" s="98"/>
      <c r="G19" s="43" t="s">
        <v>265</v>
      </c>
      <c r="H19" s="98"/>
    </row>
    <row r="20" spans="1:8" x14ac:dyDescent="0.25">
      <c r="A20" s="76"/>
      <c r="B20" s="76"/>
      <c r="C20" s="76"/>
      <c r="D20" s="87" t="s">
        <v>263</v>
      </c>
      <c r="E20" s="89"/>
      <c r="F20" s="76"/>
      <c r="G20" s="44" t="s">
        <v>266</v>
      </c>
      <c r="H20" s="76"/>
    </row>
    <row r="21" spans="1:8" x14ac:dyDescent="0.25">
      <c r="A21" s="75">
        <v>5</v>
      </c>
      <c r="B21" s="75" t="s">
        <v>254</v>
      </c>
      <c r="C21" s="81" t="s">
        <v>372</v>
      </c>
      <c r="D21" s="82"/>
      <c r="E21" s="83"/>
      <c r="F21" s="75"/>
      <c r="G21" s="41" t="s">
        <v>280</v>
      </c>
      <c r="H21" s="75"/>
    </row>
    <row r="22" spans="1:8" x14ac:dyDescent="0.25">
      <c r="A22" s="98"/>
      <c r="B22" s="98"/>
      <c r="C22" s="84" t="s">
        <v>279</v>
      </c>
      <c r="D22" s="85"/>
      <c r="E22" s="86"/>
      <c r="F22" s="98"/>
      <c r="G22" s="43" t="s">
        <v>281</v>
      </c>
      <c r="H22" s="98"/>
    </row>
    <row r="23" spans="1:8" x14ac:dyDescent="0.25">
      <c r="A23" s="76"/>
      <c r="B23" s="76"/>
      <c r="C23" s="87" t="s">
        <v>278</v>
      </c>
      <c r="D23" s="88"/>
      <c r="E23" s="89"/>
      <c r="F23" s="76"/>
      <c r="G23" s="44" t="s">
        <v>282</v>
      </c>
      <c r="H23" s="76"/>
    </row>
    <row r="24" spans="1:8" x14ac:dyDescent="0.25">
      <c r="A24" s="75">
        <v>6</v>
      </c>
      <c r="B24" s="75" t="s">
        <v>251</v>
      </c>
      <c r="C24" s="107" t="s">
        <v>390</v>
      </c>
      <c r="D24" s="41" t="s">
        <v>391</v>
      </c>
      <c r="E24" s="41" t="s">
        <v>393</v>
      </c>
      <c r="F24" s="75"/>
      <c r="G24" s="75"/>
      <c r="H24" s="75"/>
    </row>
    <row r="25" spans="1:8" x14ac:dyDescent="0.25">
      <c r="A25" s="76"/>
      <c r="B25" s="76"/>
      <c r="C25" s="108"/>
      <c r="D25" s="44" t="s">
        <v>392</v>
      </c>
      <c r="E25" s="44"/>
      <c r="F25" s="76"/>
      <c r="G25" s="76"/>
      <c r="H25" s="76"/>
    </row>
    <row r="26" spans="1:8" x14ac:dyDescent="0.25">
      <c r="A26" s="16">
        <v>4</v>
      </c>
      <c r="B26" s="9" t="s">
        <v>386</v>
      </c>
      <c r="C26" s="9" t="s">
        <v>387</v>
      </c>
      <c r="D26" s="9" t="s">
        <v>388</v>
      </c>
      <c r="E26" s="9" t="s">
        <v>389</v>
      </c>
      <c r="F26" s="9"/>
      <c r="G26" s="9"/>
      <c r="H26" s="9"/>
    </row>
    <row r="27" spans="1:8" ht="14.5" customHeight="1" x14ac:dyDescent="0.25">
      <c r="A27" s="75">
        <v>2</v>
      </c>
      <c r="B27" s="75" t="s">
        <v>368</v>
      </c>
      <c r="C27" s="81" t="s">
        <v>369</v>
      </c>
      <c r="D27" s="83"/>
      <c r="E27" s="41" t="s">
        <v>370</v>
      </c>
      <c r="F27" s="75"/>
      <c r="G27" s="75"/>
      <c r="H27" s="75"/>
    </row>
    <row r="28" spans="1:8" x14ac:dyDescent="0.25">
      <c r="A28" s="76"/>
      <c r="B28" s="76"/>
      <c r="C28" s="87"/>
      <c r="D28" s="89"/>
      <c r="E28" s="44" t="s">
        <v>371</v>
      </c>
      <c r="F28" s="76"/>
      <c r="G28" s="76"/>
      <c r="H28" s="76"/>
    </row>
    <row r="29" spans="1:8" ht="25" x14ac:dyDescent="0.25">
      <c r="A29" s="46">
        <v>2</v>
      </c>
      <c r="B29" s="45" t="s">
        <v>277</v>
      </c>
      <c r="C29" s="12" t="s">
        <v>283</v>
      </c>
      <c r="D29" s="12" t="s">
        <v>284</v>
      </c>
      <c r="E29" s="12" t="s">
        <v>285</v>
      </c>
      <c r="F29" s="9"/>
      <c r="G29" s="9" t="s">
        <v>286</v>
      </c>
      <c r="H29" s="9"/>
    </row>
    <row r="30" spans="1:8" s="55" customFormat="1" ht="15.5" x14ac:dyDescent="0.35">
      <c r="A30" s="48">
        <f>SUM(A3:A29)</f>
        <v>62</v>
      </c>
      <c r="B30" s="49"/>
      <c r="C30" s="49"/>
      <c r="D30" s="49"/>
      <c r="E30" s="54" t="s">
        <v>287</v>
      </c>
      <c r="F30" s="49">
        <f>SUM(F3:F29)</f>
        <v>0</v>
      </c>
      <c r="G30" s="49"/>
      <c r="H30" s="49"/>
    </row>
    <row r="32" spans="1:8" ht="20" x14ac:dyDescent="0.4">
      <c r="A32" s="77" t="s">
        <v>413</v>
      </c>
      <c r="B32" s="77"/>
      <c r="C32" s="77"/>
      <c r="D32" s="77"/>
      <c r="E32" s="77"/>
      <c r="F32" s="77"/>
      <c r="G32" s="77"/>
      <c r="H32" s="77"/>
    </row>
    <row r="33" spans="1:8" ht="31" x14ac:dyDescent="0.35">
      <c r="A33" s="56" t="s">
        <v>224</v>
      </c>
      <c r="B33" s="52" t="s">
        <v>225</v>
      </c>
      <c r="C33" s="52" t="s">
        <v>226</v>
      </c>
      <c r="D33" s="52" t="s">
        <v>227</v>
      </c>
      <c r="E33" s="52" t="s">
        <v>228</v>
      </c>
      <c r="F33" s="52" t="s">
        <v>229</v>
      </c>
      <c r="G33" s="52" t="s">
        <v>230</v>
      </c>
      <c r="H33" s="52" t="s">
        <v>231</v>
      </c>
    </row>
    <row r="34" spans="1:8" x14ac:dyDescent="0.25">
      <c r="A34" s="75">
        <v>9</v>
      </c>
      <c r="B34" s="75" t="s">
        <v>319</v>
      </c>
      <c r="C34" s="41" t="s">
        <v>320</v>
      </c>
      <c r="D34" s="41" t="s">
        <v>322</v>
      </c>
      <c r="E34" s="41" t="s">
        <v>324</v>
      </c>
      <c r="F34" s="75"/>
      <c r="G34" s="75"/>
      <c r="H34" s="75"/>
    </row>
    <row r="35" spans="1:8" x14ac:dyDescent="0.25">
      <c r="A35" s="76"/>
      <c r="B35" s="76"/>
      <c r="C35" s="44" t="s">
        <v>321</v>
      </c>
      <c r="D35" s="44" t="s">
        <v>323</v>
      </c>
      <c r="E35" s="44" t="s">
        <v>325</v>
      </c>
      <c r="F35" s="76"/>
      <c r="G35" s="76"/>
      <c r="H35" s="76"/>
    </row>
    <row r="36" spans="1:8" x14ac:dyDescent="0.25">
      <c r="A36" s="16">
        <v>3</v>
      </c>
      <c r="B36" s="9" t="s">
        <v>326</v>
      </c>
      <c r="C36" s="9" t="s">
        <v>327</v>
      </c>
      <c r="D36" s="9" t="s">
        <v>328</v>
      </c>
      <c r="E36" s="9" t="s">
        <v>329</v>
      </c>
      <c r="F36" s="9"/>
      <c r="G36" s="9"/>
      <c r="H36" s="9"/>
    </row>
    <row r="37" spans="1:8" x14ac:dyDescent="0.25">
      <c r="A37" s="75">
        <v>4</v>
      </c>
      <c r="B37" s="75" t="s">
        <v>330</v>
      </c>
      <c r="C37" s="41" t="s">
        <v>331</v>
      </c>
      <c r="D37" s="41" t="s">
        <v>333</v>
      </c>
      <c r="E37" s="41" t="s">
        <v>335</v>
      </c>
      <c r="F37" s="75"/>
      <c r="G37" s="75"/>
      <c r="H37" s="75"/>
    </row>
    <row r="38" spans="1:8" x14ac:dyDescent="0.25">
      <c r="A38" s="76"/>
      <c r="B38" s="76"/>
      <c r="C38" s="44" t="s">
        <v>332</v>
      </c>
      <c r="D38" s="44" t="s">
        <v>334</v>
      </c>
      <c r="E38" s="44" t="s">
        <v>336</v>
      </c>
      <c r="F38" s="76"/>
      <c r="G38" s="76"/>
      <c r="H38" s="76"/>
    </row>
    <row r="39" spans="1:8" x14ac:dyDescent="0.25">
      <c r="A39" s="75">
        <v>4</v>
      </c>
      <c r="B39" s="75" t="s">
        <v>337</v>
      </c>
      <c r="C39" s="41" t="s">
        <v>338</v>
      </c>
      <c r="D39" s="41" t="s">
        <v>339</v>
      </c>
      <c r="E39" s="41" t="s">
        <v>340</v>
      </c>
      <c r="F39" s="75"/>
      <c r="G39" s="75"/>
      <c r="H39" s="75"/>
    </row>
    <row r="40" spans="1:8" x14ac:dyDescent="0.25">
      <c r="A40" s="76"/>
      <c r="B40" s="76"/>
      <c r="C40" s="44" t="s">
        <v>341</v>
      </c>
      <c r="D40" s="44" t="s">
        <v>342</v>
      </c>
      <c r="E40" s="44" t="s">
        <v>343</v>
      </c>
      <c r="F40" s="76"/>
      <c r="G40" s="76"/>
      <c r="H40" s="76"/>
    </row>
    <row r="41" spans="1:8" x14ac:dyDescent="0.25">
      <c r="A41" s="75">
        <v>4</v>
      </c>
      <c r="B41" s="75" t="s">
        <v>344</v>
      </c>
      <c r="C41" s="41" t="s">
        <v>345</v>
      </c>
      <c r="D41" s="41" t="s">
        <v>347</v>
      </c>
      <c r="E41" s="41" t="s">
        <v>349</v>
      </c>
      <c r="F41" s="75"/>
      <c r="G41" s="75"/>
      <c r="H41" s="75"/>
    </row>
    <row r="42" spans="1:8" x14ac:dyDescent="0.25">
      <c r="A42" s="76"/>
      <c r="B42" s="76"/>
      <c r="C42" s="44" t="s">
        <v>346</v>
      </c>
      <c r="D42" s="44" t="s">
        <v>348</v>
      </c>
      <c r="E42" s="44" t="s">
        <v>350</v>
      </c>
      <c r="F42" s="76"/>
      <c r="G42" s="76"/>
      <c r="H42" s="76"/>
    </row>
    <row r="43" spans="1:8" x14ac:dyDescent="0.25">
      <c r="A43" s="46">
        <v>3</v>
      </c>
      <c r="B43" s="46" t="s">
        <v>351</v>
      </c>
      <c r="C43" s="9" t="s">
        <v>352</v>
      </c>
      <c r="D43" s="9" t="s">
        <v>353</v>
      </c>
      <c r="E43" s="9" t="s">
        <v>354</v>
      </c>
      <c r="F43" s="46"/>
      <c r="G43" s="46"/>
      <c r="H43" s="46"/>
    </row>
    <row r="44" spans="1:8" x14ac:dyDescent="0.25">
      <c r="A44" s="75">
        <v>4</v>
      </c>
      <c r="B44" s="75" t="s">
        <v>355</v>
      </c>
      <c r="C44" s="41" t="s">
        <v>356</v>
      </c>
      <c r="D44" s="41" t="s">
        <v>358</v>
      </c>
      <c r="E44" s="41" t="s">
        <v>360</v>
      </c>
      <c r="F44" s="75"/>
      <c r="G44" s="75"/>
      <c r="H44" s="75"/>
    </row>
    <row r="45" spans="1:8" x14ac:dyDescent="0.25">
      <c r="A45" s="76"/>
      <c r="B45" s="76"/>
      <c r="C45" s="44" t="s">
        <v>357</v>
      </c>
      <c r="D45" s="44" t="s">
        <v>359</v>
      </c>
      <c r="E45" s="44" t="s">
        <v>361</v>
      </c>
      <c r="F45" s="76"/>
      <c r="G45" s="76"/>
      <c r="H45" s="76"/>
    </row>
    <row r="46" spans="1:8" ht="25" x14ac:dyDescent="0.25">
      <c r="A46" s="69"/>
      <c r="B46" s="70" t="s">
        <v>430</v>
      </c>
      <c r="C46" s="71" t="s">
        <v>431</v>
      </c>
      <c r="D46" s="71" t="s">
        <v>432</v>
      </c>
      <c r="E46" s="71" t="s">
        <v>433</v>
      </c>
      <c r="F46" s="69"/>
      <c r="G46" s="69"/>
      <c r="H46" s="69"/>
    </row>
    <row r="47" spans="1:8" x14ac:dyDescent="0.25">
      <c r="A47" s="75">
        <v>4</v>
      </c>
      <c r="B47" s="75" t="s">
        <v>362</v>
      </c>
      <c r="C47" s="41" t="s">
        <v>363</v>
      </c>
      <c r="D47" s="41" t="s">
        <v>365</v>
      </c>
      <c r="E47" s="41" t="s">
        <v>361</v>
      </c>
      <c r="F47" s="75"/>
      <c r="G47" s="75"/>
      <c r="H47" s="75"/>
    </row>
    <row r="48" spans="1:8" x14ac:dyDescent="0.25">
      <c r="A48" s="76"/>
      <c r="B48" s="76"/>
      <c r="C48" s="44" t="s">
        <v>364</v>
      </c>
      <c r="D48" s="44" t="s">
        <v>366</v>
      </c>
      <c r="E48" s="44"/>
      <c r="F48" s="76"/>
      <c r="G48" s="76"/>
      <c r="H48" s="76"/>
    </row>
    <row r="49" spans="1:8" x14ac:dyDescent="0.25">
      <c r="A49" s="57">
        <v>2</v>
      </c>
      <c r="B49" s="57" t="s">
        <v>394</v>
      </c>
      <c r="C49" s="109" t="s">
        <v>395</v>
      </c>
      <c r="D49" s="110"/>
      <c r="E49" s="111"/>
      <c r="F49" s="57"/>
      <c r="G49" s="57"/>
      <c r="H49" s="57"/>
    </row>
    <row r="50" spans="1:8" x14ac:dyDescent="0.25">
      <c r="A50" s="57">
        <v>2</v>
      </c>
      <c r="B50" s="57" t="s">
        <v>396</v>
      </c>
      <c r="C50" s="58" t="s">
        <v>397</v>
      </c>
      <c r="D50" s="59"/>
      <c r="E50" s="60"/>
      <c r="F50" s="57"/>
      <c r="G50" s="57"/>
      <c r="H50" s="57"/>
    </row>
    <row r="51" spans="1:8" x14ac:dyDescent="0.25">
      <c r="A51" s="57">
        <v>2</v>
      </c>
      <c r="B51" s="57" t="s">
        <v>39</v>
      </c>
      <c r="C51" s="58" t="s">
        <v>398</v>
      </c>
      <c r="D51" s="59"/>
      <c r="E51" s="60"/>
      <c r="F51" s="57"/>
      <c r="G51" s="57"/>
      <c r="H51" s="57"/>
    </row>
    <row r="52" spans="1:8" x14ac:dyDescent="0.25">
      <c r="A52" s="57">
        <v>1</v>
      </c>
      <c r="B52" s="57" t="s">
        <v>399</v>
      </c>
      <c r="C52" s="58" t="s">
        <v>400</v>
      </c>
      <c r="D52" s="59"/>
      <c r="E52" s="60"/>
      <c r="F52" s="57"/>
      <c r="G52" s="57"/>
      <c r="H52" s="57"/>
    </row>
    <row r="53" spans="1:8" ht="15.5" x14ac:dyDescent="0.35">
      <c r="A53" s="48">
        <f>SUM(A34:A52)</f>
        <v>42</v>
      </c>
      <c r="B53" s="49"/>
      <c r="C53" s="49"/>
      <c r="D53" s="49"/>
      <c r="E53" s="54" t="s">
        <v>315</v>
      </c>
      <c r="F53" s="49">
        <f>SUM(F34:F52)</f>
        <v>0</v>
      </c>
      <c r="G53" s="49"/>
      <c r="H53" s="49"/>
    </row>
    <row r="54" spans="1:8" x14ac:dyDescent="0.25">
      <c r="A54" s="47"/>
      <c r="B54" s="47"/>
      <c r="C54" s="42"/>
      <c r="D54" s="42"/>
      <c r="E54" s="42"/>
      <c r="F54" s="47"/>
      <c r="G54" s="47"/>
      <c r="H54" s="47"/>
    </row>
    <row r="55" spans="1:8" x14ac:dyDescent="0.25">
      <c r="A55" s="47"/>
      <c r="B55" s="47"/>
      <c r="C55" s="42"/>
      <c r="D55" s="42"/>
      <c r="E55" s="42"/>
      <c r="F55" s="47"/>
      <c r="G55" s="47"/>
      <c r="H55" s="47"/>
    </row>
    <row r="56" spans="1:8" ht="20" x14ac:dyDescent="0.4">
      <c r="A56" s="77" t="s">
        <v>414</v>
      </c>
      <c r="B56" s="77"/>
      <c r="C56" s="77"/>
      <c r="D56" s="77"/>
      <c r="E56" s="77"/>
      <c r="F56" s="77"/>
      <c r="G56" s="77"/>
      <c r="H56" s="77"/>
    </row>
    <row r="57" spans="1:8" ht="31" x14ac:dyDescent="0.35">
      <c r="A57" s="56" t="s">
        <v>224</v>
      </c>
      <c r="B57" s="52" t="s">
        <v>225</v>
      </c>
      <c r="C57" s="52" t="s">
        <v>226</v>
      </c>
      <c r="D57" s="52" t="s">
        <v>227</v>
      </c>
      <c r="E57" s="52" t="s">
        <v>228</v>
      </c>
      <c r="F57" s="52" t="s">
        <v>229</v>
      </c>
      <c r="G57" s="52" t="s">
        <v>230</v>
      </c>
      <c r="H57" s="52" t="s">
        <v>231</v>
      </c>
    </row>
    <row r="58" spans="1:8" x14ac:dyDescent="0.25">
      <c r="A58" s="75">
        <v>4</v>
      </c>
      <c r="B58" s="75" t="s">
        <v>362</v>
      </c>
      <c r="C58" s="41" t="s">
        <v>363</v>
      </c>
      <c r="D58" s="41" t="s">
        <v>365</v>
      </c>
      <c r="E58" s="41" t="s">
        <v>361</v>
      </c>
      <c r="F58" s="75"/>
      <c r="G58" s="75"/>
      <c r="H58" s="75"/>
    </row>
    <row r="59" spans="1:8" x14ac:dyDescent="0.25">
      <c r="A59" s="76"/>
      <c r="B59" s="76"/>
      <c r="C59" s="44" t="s">
        <v>364</v>
      </c>
      <c r="D59" s="44" t="s">
        <v>366</v>
      </c>
      <c r="E59" s="44"/>
      <c r="F59" s="76"/>
      <c r="G59" s="76"/>
      <c r="H59" s="76"/>
    </row>
    <row r="60" spans="1:8" x14ac:dyDescent="0.25">
      <c r="A60" s="57">
        <v>2</v>
      </c>
      <c r="B60" s="57" t="s">
        <v>396</v>
      </c>
      <c r="C60" s="58" t="s">
        <v>397</v>
      </c>
      <c r="D60" s="59"/>
      <c r="E60" s="60"/>
      <c r="F60" s="57"/>
      <c r="G60" s="57"/>
      <c r="H60" s="57"/>
    </row>
    <row r="61" spans="1:8" x14ac:dyDescent="0.25">
      <c r="A61" s="57">
        <v>2</v>
      </c>
      <c r="B61" s="57" t="s">
        <v>39</v>
      </c>
      <c r="C61" s="58" t="s">
        <v>398</v>
      </c>
      <c r="D61" s="59"/>
      <c r="E61" s="60"/>
      <c r="F61" s="57"/>
      <c r="G61" s="57"/>
      <c r="H61" s="57"/>
    </row>
    <row r="62" spans="1:8" x14ac:dyDescent="0.25">
      <c r="A62" s="57">
        <v>1</v>
      </c>
      <c r="B62" s="57" t="s">
        <v>401</v>
      </c>
      <c r="C62" s="58" t="s">
        <v>402</v>
      </c>
      <c r="D62" s="59"/>
      <c r="E62" s="60"/>
      <c r="F62" s="57"/>
      <c r="G62" s="57"/>
      <c r="H62" s="57"/>
    </row>
    <row r="63" spans="1:8" x14ac:dyDescent="0.25">
      <c r="A63" s="57">
        <v>2</v>
      </c>
      <c r="B63" s="57" t="s">
        <v>407</v>
      </c>
      <c r="C63" s="58" t="s">
        <v>408</v>
      </c>
      <c r="D63" s="59" t="s">
        <v>409</v>
      </c>
      <c r="E63" s="60"/>
      <c r="F63" s="57"/>
      <c r="G63" s="57"/>
      <c r="H63" s="57"/>
    </row>
    <row r="64" spans="1:8" x14ac:dyDescent="0.25">
      <c r="A64" s="75">
        <v>6</v>
      </c>
      <c r="B64" s="75" t="s">
        <v>411</v>
      </c>
      <c r="C64" s="41" t="s">
        <v>410</v>
      </c>
      <c r="D64" s="41" t="s">
        <v>412</v>
      </c>
      <c r="E64" s="41" t="s">
        <v>416</v>
      </c>
      <c r="F64" s="75"/>
      <c r="G64" s="75"/>
      <c r="H64" s="75"/>
    </row>
    <row r="65" spans="1:8" x14ac:dyDescent="0.25">
      <c r="A65" s="76"/>
      <c r="B65" s="76"/>
      <c r="C65" s="44"/>
      <c r="D65" s="44"/>
      <c r="E65" s="44" t="s">
        <v>415</v>
      </c>
      <c r="F65" s="76"/>
      <c r="G65" s="76"/>
      <c r="H65" s="76"/>
    </row>
    <row r="66" spans="1:8" ht="15.5" x14ac:dyDescent="0.35">
      <c r="A66" s="48">
        <f>SUM(A58:A65)</f>
        <v>17</v>
      </c>
      <c r="B66" s="49"/>
      <c r="C66" s="49"/>
      <c r="D66" s="49"/>
      <c r="E66" s="54" t="s">
        <v>315</v>
      </c>
      <c r="F66" s="49">
        <f>SUM(F58:F62)</f>
        <v>0</v>
      </c>
      <c r="G66" s="49"/>
      <c r="H66" s="49"/>
    </row>
    <row r="69" spans="1:8" ht="20" x14ac:dyDescent="0.4">
      <c r="A69" s="77" t="s">
        <v>317</v>
      </c>
      <c r="B69" s="77"/>
      <c r="C69" s="77"/>
      <c r="D69" s="77"/>
      <c r="E69" s="77"/>
      <c r="F69" s="77"/>
      <c r="G69" s="77"/>
      <c r="H69" s="77"/>
    </row>
    <row r="70" spans="1:8" ht="31" x14ac:dyDescent="0.35">
      <c r="A70" s="56" t="s">
        <v>224</v>
      </c>
      <c r="B70" s="52" t="s">
        <v>225</v>
      </c>
      <c r="C70" s="52" t="s">
        <v>226</v>
      </c>
      <c r="D70" s="52" t="s">
        <v>227</v>
      </c>
      <c r="E70" s="52" t="s">
        <v>228</v>
      </c>
      <c r="F70" s="52" t="s">
        <v>229</v>
      </c>
      <c r="G70" s="52" t="s">
        <v>230</v>
      </c>
      <c r="H70" s="52" t="s">
        <v>231</v>
      </c>
    </row>
    <row r="71" spans="1:8" x14ac:dyDescent="0.25">
      <c r="A71" s="16">
        <v>2</v>
      </c>
      <c r="B71" s="9" t="s">
        <v>288</v>
      </c>
      <c r="C71" s="9" t="s">
        <v>289</v>
      </c>
      <c r="D71" s="9" t="s">
        <v>428</v>
      </c>
      <c r="E71" s="9" t="s">
        <v>304</v>
      </c>
      <c r="F71" s="9"/>
      <c r="G71" s="9" t="s">
        <v>290</v>
      </c>
      <c r="H71" s="9"/>
    </row>
    <row r="72" spans="1:8" x14ac:dyDescent="0.25">
      <c r="A72" s="16">
        <v>1</v>
      </c>
      <c r="B72" s="9" t="s">
        <v>291</v>
      </c>
      <c r="C72" s="9" t="s">
        <v>292</v>
      </c>
      <c r="D72" s="106" t="s">
        <v>305</v>
      </c>
      <c r="E72" s="106"/>
      <c r="F72" s="9"/>
      <c r="G72" s="9"/>
      <c r="H72" s="9"/>
    </row>
    <row r="73" spans="1:8" x14ac:dyDescent="0.25">
      <c r="A73" s="16">
        <v>1</v>
      </c>
      <c r="B73" s="9" t="s">
        <v>293</v>
      </c>
      <c r="C73" s="9" t="s">
        <v>294</v>
      </c>
      <c r="D73" s="106" t="s">
        <v>306</v>
      </c>
      <c r="E73" s="106"/>
      <c r="F73" s="9"/>
      <c r="G73" s="9" t="s">
        <v>295</v>
      </c>
      <c r="H73" s="9"/>
    </row>
    <row r="74" spans="1:8" x14ac:dyDescent="0.25">
      <c r="A74" s="16">
        <v>2</v>
      </c>
      <c r="B74" s="9" t="s">
        <v>296</v>
      </c>
      <c r="C74" s="9" t="s">
        <v>297</v>
      </c>
      <c r="D74" s="106" t="s">
        <v>298</v>
      </c>
      <c r="E74" s="106"/>
      <c r="F74" s="9"/>
      <c r="G74" s="9" t="s">
        <v>299</v>
      </c>
      <c r="H74" s="9"/>
    </row>
    <row r="75" spans="1:8" x14ac:dyDescent="0.25">
      <c r="A75" s="16">
        <v>2</v>
      </c>
      <c r="B75" s="9" t="s">
        <v>300</v>
      </c>
      <c r="C75" s="9" t="s">
        <v>301</v>
      </c>
      <c r="D75" s="106" t="s">
        <v>302</v>
      </c>
      <c r="E75" s="106"/>
      <c r="F75" s="9"/>
      <c r="G75" s="9" t="s">
        <v>303</v>
      </c>
      <c r="H75" s="9"/>
    </row>
    <row r="76" spans="1:8" x14ac:dyDescent="0.25">
      <c r="A76" s="16">
        <v>2</v>
      </c>
      <c r="B76" s="9" t="s">
        <v>307</v>
      </c>
      <c r="C76" s="9" t="s">
        <v>308</v>
      </c>
      <c r="D76" s="9" t="s">
        <v>309</v>
      </c>
      <c r="E76" s="9" t="s">
        <v>310</v>
      </c>
      <c r="F76" s="9"/>
      <c r="G76" s="9"/>
      <c r="H76" s="9"/>
    </row>
    <row r="77" spans="1:8" x14ac:dyDescent="0.25">
      <c r="A77" s="75">
        <v>2</v>
      </c>
      <c r="B77" s="75" t="s">
        <v>61</v>
      </c>
      <c r="C77" s="81" t="s">
        <v>311</v>
      </c>
      <c r="D77" s="82"/>
      <c r="E77" s="83"/>
      <c r="F77" s="75"/>
      <c r="G77" s="41" t="s">
        <v>313</v>
      </c>
      <c r="H77" s="75"/>
    </row>
    <row r="78" spans="1:8" x14ac:dyDescent="0.25">
      <c r="A78" s="76"/>
      <c r="B78" s="76"/>
      <c r="C78" s="87" t="s">
        <v>312</v>
      </c>
      <c r="D78" s="88"/>
      <c r="E78" s="89"/>
      <c r="F78" s="76"/>
      <c r="G78" s="44" t="s">
        <v>314</v>
      </c>
      <c r="H78" s="76"/>
    </row>
    <row r="79" spans="1:8" ht="15.5" x14ac:dyDescent="0.35">
      <c r="A79" s="48">
        <f>SUM(A71:A78)</f>
        <v>12</v>
      </c>
      <c r="B79" s="48"/>
      <c r="C79" s="48"/>
      <c r="D79" s="48"/>
      <c r="E79" s="54" t="s">
        <v>318</v>
      </c>
      <c r="F79" s="48">
        <f>SUM(F71:F78)</f>
        <v>0</v>
      </c>
      <c r="G79" s="48"/>
      <c r="H79" s="48"/>
    </row>
    <row r="82" spans="1:8" ht="20" x14ac:dyDescent="0.4">
      <c r="A82" s="77" t="s">
        <v>367</v>
      </c>
      <c r="B82" s="77"/>
      <c r="C82" s="77"/>
      <c r="D82" s="77"/>
      <c r="E82" s="77"/>
      <c r="F82" s="77"/>
      <c r="G82" s="77"/>
      <c r="H82" s="77"/>
    </row>
    <row r="83" spans="1:8" ht="31" x14ac:dyDescent="0.35">
      <c r="A83" s="56" t="s">
        <v>224</v>
      </c>
      <c r="B83" s="52" t="s">
        <v>225</v>
      </c>
      <c r="C83" s="52" t="s">
        <v>226</v>
      </c>
      <c r="D83" s="52" t="s">
        <v>227</v>
      </c>
      <c r="E83" s="52" t="s">
        <v>228</v>
      </c>
      <c r="F83" s="52" t="s">
        <v>229</v>
      </c>
      <c r="G83" s="52" t="s">
        <v>230</v>
      </c>
      <c r="H83" s="52" t="s">
        <v>231</v>
      </c>
    </row>
    <row r="84" spans="1:8" ht="14.5" customHeight="1" x14ac:dyDescent="0.25">
      <c r="A84" s="16">
        <v>2</v>
      </c>
      <c r="B84" s="9" t="s">
        <v>374</v>
      </c>
      <c r="C84" s="9" t="s">
        <v>375</v>
      </c>
      <c r="D84" s="106" t="s">
        <v>376</v>
      </c>
      <c r="E84" s="106"/>
      <c r="F84" s="9"/>
      <c r="G84" s="9" t="s">
        <v>377</v>
      </c>
      <c r="H84" s="9"/>
    </row>
    <row r="85" spans="1:8" x14ac:dyDescent="0.25">
      <c r="A85" s="16">
        <v>3</v>
      </c>
      <c r="B85" s="9" t="s">
        <v>378</v>
      </c>
      <c r="C85" s="106" t="s">
        <v>379</v>
      </c>
      <c r="D85" s="106"/>
      <c r="E85" s="106"/>
      <c r="F85" s="9"/>
      <c r="G85" s="9"/>
      <c r="H85" s="9"/>
    </row>
    <row r="86" spans="1:8" x14ac:dyDescent="0.25">
      <c r="A86" s="75">
        <v>2</v>
      </c>
      <c r="B86" s="75" t="s">
        <v>380</v>
      </c>
      <c r="C86" s="81" t="s">
        <v>381</v>
      </c>
      <c r="D86" s="82"/>
      <c r="E86" s="83"/>
      <c r="F86" s="75"/>
      <c r="G86" s="41"/>
      <c r="H86" s="75"/>
    </row>
    <row r="87" spans="1:8" x14ac:dyDescent="0.25">
      <c r="A87" s="76"/>
      <c r="B87" s="76"/>
      <c r="C87" s="87" t="s">
        <v>382</v>
      </c>
      <c r="D87" s="88"/>
      <c r="E87" s="89"/>
      <c r="F87" s="76"/>
      <c r="G87" s="44"/>
      <c r="H87" s="76"/>
    </row>
    <row r="88" spans="1:8" x14ac:dyDescent="0.25">
      <c r="A88" s="75">
        <v>4</v>
      </c>
      <c r="B88" s="75" t="s">
        <v>383</v>
      </c>
      <c r="C88" s="81" t="s">
        <v>384</v>
      </c>
      <c r="D88" s="82"/>
      <c r="E88" s="83"/>
      <c r="F88" s="75"/>
      <c r="G88" s="41"/>
      <c r="H88" s="75"/>
    </row>
    <row r="89" spans="1:8" x14ac:dyDescent="0.25">
      <c r="A89" s="76"/>
      <c r="B89" s="76"/>
      <c r="C89" s="87" t="s">
        <v>385</v>
      </c>
      <c r="D89" s="88"/>
      <c r="E89" s="89"/>
      <c r="F89" s="76"/>
      <c r="G89" s="44"/>
      <c r="H89" s="76"/>
    </row>
    <row r="90" spans="1:8" ht="37.5" x14ac:dyDescent="0.25">
      <c r="A90" s="57">
        <v>4</v>
      </c>
      <c r="B90" s="61" t="s">
        <v>405</v>
      </c>
      <c r="C90" s="62" t="s">
        <v>403</v>
      </c>
      <c r="D90" s="63" t="s">
        <v>404</v>
      </c>
      <c r="E90" s="64" t="s">
        <v>429</v>
      </c>
      <c r="F90" s="57"/>
      <c r="G90" s="65" t="s">
        <v>406</v>
      </c>
      <c r="H90" s="57"/>
    </row>
    <row r="91" spans="1:8" ht="15.5" x14ac:dyDescent="0.35">
      <c r="A91" s="48">
        <f>SUM(A84:A90)</f>
        <v>15</v>
      </c>
      <c r="B91" s="48"/>
      <c r="C91" s="48"/>
      <c r="D91" s="48"/>
      <c r="E91" s="54" t="s">
        <v>318</v>
      </c>
      <c r="F91" s="48">
        <f>SUM(F84:F89)</f>
        <v>0</v>
      </c>
      <c r="G91" s="48"/>
      <c r="H91" s="48"/>
    </row>
    <row r="94" spans="1:8" ht="20" x14ac:dyDescent="0.4">
      <c r="A94" s="121" t="s">
        <v>418</v>
      </c>
      <c r="B94" s="121"/>
      <c r="C94" s="66">
        <f>A91+A79+A66+A53+A30</f>
        <v>148</v>
      </c>
      <c r="D94" s="33"/>
      <c r="E94" s="68" t="s">
        <v>417</v>
      </c>
      <c r="F94" s="67">
        <f>F91+F79+F66+F53+F30</f>
        <v>0</v>
      </c>
      <c r="G94" s="33"/>
      <c r="H94" s="33"/>
    </row>
    <row r="96" spans="1:8" ht="13" x14ac:dyDescent="0.3">
      <c r="A96" s="122" t="s">
        <v>419</v>
      </c>
      <c r="B96" s="122"/>
      <c r="C96" s="122"/>
    </row>
    <row r="97" spans="1:8" x14ac:dyDescent="0.25">
      <c r="A97" s="81"/>
      <c r="B97" s="82"/>
      <c r="C97" s="82"/>
      <c r="D97" s="83"/>
    </row>
    <row r="98" spans="1:8" x14ac:dyDescent="0.25">
      <c r="A98" s="84"/>
      <c r="B98" s="85"/>
      <c r="C98" s="85"/>
      <c r="D98" s="86"/>
    </row>
    <row r="99" spans="1:8" x14ac:dyDescent="0.25">
      <c r="A99" s="84"/>
      <c r="B99" s="85"/>
      <c r="C99" s="85"/>
      <c r="D99" s="86"/>
    </row>
    <row r="100" spans="1:8" x14ac:dyDescent="0.25">
      <c r="A100" s="84"/>
      <c r="B100" s="85"/>
      <c r="C100" s="85"/>
      <c r="D100" s="86"/>
    </row>
    <row r="101" spans="1:8" x14ac:dyDescent="0.25">
      <c r="A101" s="87"/>
      <c r="B101" s="88"/>
      <c r="C101" s="88"/>
      <c r="D101" s="89"/>
    </row>
    <row r="103" spans="1:8" ht="20" x14ac:dyDescent="0.4">
      <c r="A103" s="121" t="s">
        <v>420</v>
      </c>
      <c r="B103" s="121"/>
      <c r="C103" s="33"/>
      <c r="D103" s="33"/>
      <c r="E103" s="33"/>
      <c r="F103" s="33"/>
      <c r="G103" s="33"/>
      <c r="H103" s="33"/>
    </row>
    <row r="104" spans="1:8" x14ac:dyDescent="0.25">
      <c r="A104" s="81" t="s">
        <v>425</v>
      </c>
      <c r="B104" s="82"/>
      <c r="C104" s="82"/>
      <c r="D104" s="83"/>
    </row>
    <row r="105" spans="1:8" x14ac:dyDescent="0.25">
      <c r="A105" s="123" t="s">
        <v>421</v>
      </c>
      <c r="B105" s="124"/>
      <c r="C105" s="124"/>
      <c r="D105" s="125"/>
    </row>
    <row r="106" spans="1:8" x14ac:dyDescent="0.25">
      <c r="A106" s="123" t="s">
        <v>422</v>
      </c>
      <c r="B106" s="124"/>
      <c r="C106" s="124"/>
      <c r="D106" s="125"/>
    </row>
    <row r="107" spans="1:8" x14ac:dyDescent="0.25">
      <c r="A107" s="123" t="s">
        <v>426</v>
      </c>
      <c r="B107" s="124"/>
      <c r="C107" s="124"/>
      <c r="D107" s="125"/>
    </row>
    <row r="108" spans="1:8" x14ac:dyDescent="0.25">
      <c r="A108" s="123" t="s">
        <v>423</v>
      </c>
      <c r="B108" s="124"/>
      <c r="C108" s="124"/>
      <c r="D108" s="125"/>
    </row>
    <row r="109" spans="1:8" x14ac:dyDescent="0.25">
      <c r="A109" s="87" t="s">
        <v>424</v>
      </c>
      <c r="B109" s="88"/>
      <c r="C109" s="88"/>
      <c r="D109" s="89"/>
    </row>
    <row r="110" spans="1:8" x14ac:dyDescent="0.25">
      <c r="A110" s="112"/>
      <c r="B110" s="113"/>
      <c r="C110" s="113"/>
      <c r="D110" s="114"/>
    </row>
    <row r="111" spans="1:8" x14ac:dyDescent="0.25">
      <c r="A111" s="115"/>
      <c r="B111" s="116"/>
      <c r="C111" s="116"/>
      <c r="D111" s="117"/>
    </row>
    <row r="112" spans="1:8" x14ac:dyDescent="0.25">
      <c r="A112" s="115"/>
      <c r="B112" s="116"/>
      <c r="C112" s="116"/>
      <c r="D112" s="117"/>
    </row>
    <row r="113" spans="1:4" x14ac:dyDescent="0.25">
      <c r="A113" s="115"/>
      <c r="B113" s="116"/>
      <c r="C113" s="116"/>
      <c r="D113" s="117"/>
    </row>
    <row r="114" spans="1:4" x14ac:dyDescent="0.25">
      <c r="A114" s="115"/>
      <c r="B114" s="116"/>
      <c r="C114" s="116"/>
      <c r="D114" s="117"/>
    </row>
    <row r="115" spans="1:4" x14ac:dyDescent="0.25">
      <c r="A115" s="118"/>
      <c r="B115" s="119"/>
      <c r="C115" s="119"/>
      <c r="D115" s="120"/>
    </row>
  </sheetData>
  <mergeCells count="144">
    <mergeCell ref="A106:D106"/>
    <mergeCell ref="A107:D107"/>
    <mergeCell ref="A108:D108"/>
    <mergeCell ref="A109:D109"/>
    <mergeCell ref="A110:D115"/>
    <mergeCell ref="A97:D101"/>
    <mergeCell ref="A94:B94"/>
    <mergeCell ref="A96:C96"/>
    <mergeCell ref="A103:B103"/>
    <mergeCell ref="A104:D104"/>
    <mergeCell ref="A105:D105"/>
    <mergeCell ref="A24:A25"/>
    <mergeCell ref="B24:B25"/>
    <mergeCell ref="A56:H56"/>
    <mergeCell ref="A41:A42"/>
    <mergeCell ref="B41:B42"/>
    <mergeCell ref="F41:F42"/>
    <mergeCell ref="G41:G42"/>
    <mergeCell ref="H41:H42"/>
    <mergeCell ref="A44:A45"/>
    <mergeCell ref="B44:B45"/>
    <mergeCell ref="F44:F45"/>
    <mergeCell ref="G44:G45"/>
    <mergeCell ref="H44:H45"/>
    <mergeCell ref="A64:A65"/>
    <mergeCell ref="B64:B65"/>
    <mergeCell ref="F64:F65"/>
    <mergeCell ref="G64:G65"/>
    <mergeCell ref="F24:F25"/>
    <mergeCell ref="G24:G25"/>
    <mergeCell ref="H24:H25"/>
    <mergeCell ref="C24:C25"/>
    <mergeCell ref="H86:H87"/>
    <mergeCell ref="C87:E87"/>
    <mergeCell ref="A88:A89"/>
    <mergeCell ref="B88:B89"/>
    <mergeCell ref="C88:E88"/>
    <mergeCell ref="F88:F89"/>
    <mergeCell ref="H88:H89"/>
    <mergeCell ref="C89:E89"/>
    <mergeCell ref="D84:E84"/>
    <mergeCell ref="C85:E85"/>
    <mergeCell ref="A86:A87"/>
    <mergeCell ref="B86:B87"/>
    <mergeCell ref="C86:E86"/>
    <mergeCell ref="F86:F87"/>
    <mergeCell ref="A27:A28"/>
    <mergeCell ref="B27:B28"/>
    <mergeCell ref="F27:F28"/>
    <mergeCell ref="G27:G28"/>
    <mergeCell ref="A82:H82"/>
    <mergeCell ref="C49:E49"/>
    <mergeCell ref="H64:H65"/>
    <mergeCell ref="A58:A59"/>
    <mergeCell ref="B58:B59"/>
    <mergeCell ref="F58:F59"/>
    <mergeCell ref="G58:G59"/>
    <mergeCell ref="H58:H59"/>
    <mergeCell ref="A77:A78"/>
    <mergeCell ref="H34:H35"/>
    <mergeCell ref="H27:H28"/>
    <mergeCell ref="C27:D27"/>
    <mergeCell ref="C28:D28"/>
    <mergeCell ref="H37:H38"/>
    <mergeCell ref="A39:A40"/>
    <mergeCell ref="B39:B40"/>
    <mergeCell ref="A47:A48"/>
    <mergeCell ref="B47:B48"/>
    <mergeCell ref="F47:F48"/>
    <mergeCell ref="G47:G48"/>
    <mergeCell ref="H47:H48"/>
    <mergeCell ref="B77:B78"/>
    <mergeCell ref="C77:E77"/>
    <mergeCell ref="C78:E78"/>
    <mergeCell ref="F77:F78"/>
    <mergeCell ref="H77:H78"/>
    <mergeCell ref="H21:H23"/>
    <mergeCell ref="A69:H69"/>
    <mergeCell ref="D72:E72"/>
    <mergeCell ref="D73:E73"/>
    <mergeCell ref="D74:E74"/>
    <mergeCell ref="D75:E75"/>
    <mergeCell ref="A37:A38"/>
    <mergeCell ref="B37:B38"/>
    <mergeCell ref="F37:F38"/>
    <mergeCell ref="G37:G38"/>
    <mergeCell ref="A21:A23"/>
    <mergeCell ref="B21:B23"/>
    <mergeCell ref="C21:E21"/>
    <mergeCell ref="C22:E22"/>
    <mergeCell ref="C23:E23"/>
    <mergeCell ref="F21:F23"/>
    <mergeCell ref="F39:F40"/>
    <mergeCell ref="G39:G40"/>
    <mergeCell ref="H39:H40"/>
    <mergeCell ref="A32:H32"/>
    <mergeCell ref="A34:A35"/>
    <mergeCell ref="B34:B35"/>
    <mergeCell ref="F34:F35"/>
    <mergeCell ref="G34:G35"/>
    <mergeCell ref="F18:F20"/>
    <mergeCell ref="H18:H20"/>
    <mergeCell ref="A15:A17"/>
    <mergeCell ref="B15:B17"/>
    <mergeCell ref="C15:E15"/>
    <mergeCell ref="C16:E16"/>
    <mergeCell ref="C17:E17"/>
    <mergeCell ref="F15:F17"/>
    <mergeCell ref="G15:G17"/>
    <mergeCell ref="H15:H17"/>
    <mergeCell ref="A18:A20"/>
    <mergeCell ref="B18:B20"/>
    <mergeCell ref="C18:C20"/>
    <mergeCell ref="D18:E18"/>
    <mergeCell ref="D19:E19"/>
    <mergeCell ref="D20:E20"/>
    <mergeCell ref="H10:H11"/>
    <mergeCell ref="A13:A14"/>
    <mergeCell ref="B13:B14"/>
    <mergeCell ref="C13:C14"/>
    <mergeCell ref="D13:D14"/>
    <mergeCell ref="F13:F14"/>
    <mergeCell ref="F7:F9"/>
    <mergeCell ref="G7:G9"/>
    <mergeCell ref="H7:H9"/>
    <mergeCell ref="B10:B11"/>
    <mergeCell ref="A10:A11"/>
    <mergeCell ref="C10:E10"/>
    <mergeCell ref="C11:E11"/>
    <mergeCell ref="F10:F11"/>
    <mergeCell ref="G10:G11"/>
    <mergeCell ref="G3:G4"/>
    <mergeCell ref="H3:H4"/>
    <mergeCell ref="A3:A4"/>
    <mergeCell ref="A1:H1"/>
    <mergeCell ref="C5:D5"/>
    <mergeCell ref="C6:D6"/>
    <mergeCell ref="A7:A9"/>
    <mergeCell ref="B7:B9"/>
    <mergeCell ref="C7:E7"/>
    <mergeCell ref="C8:E8"/>
    <mergeCell ref="C9:E9"/>
    <mergeCell ref="B3:B4"/>
    <mergeCell ref="F3:F4"/>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Attachment Checklist</vt:lpstr>
      <vt:lpstr>Threshold Assessment</vt:lpstr>
      <vt:lpstr>Self-Assessment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Willer, Shawnel M.</dc:creator>
  <cp:lastModifiedBy>Willer, Shawnel M.</cp:lastModifiedBy>
  <dcterms:created xsi:type="dcterms:W3CDTF">2021-09-16T16:47:31Z</dcterms:created>
  <dcterms:modified xsi:type="dcterms:W3CDTF">2021-09-30T17:04:47Z</dcterms:modified>
</cp:coreProperties>
</file>