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n\Documents\Lions\IT\Inlägg på hemsidan\Distriktsmöten\Distriktsmöte oktober 2021\"/>
    </mc:Choice>
  </mc:AlternateContent>
  <xr:revisionPtr revIDLastSave="0" documentId="13_ncr:1_{B5EAEC14-49BC-4834-9D99-6CD3B14DB0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Blad1!$F$6:$J$38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3" i="1" l="1"/>
  <c r="I11" i="1"/>
  <c r="I12" i="1"/>
  <c r="I13" i="1"/>
  <c r="I14" i="1"/>
  <c r="I15" i="1"/>
  <c r="I16" i="1"/>
  <c r="I17" i="1"/>
  <c r="I18" i="1"/>
  <c r="I19" i="1"/>
  <c r="I20" i="1"/>
  <c r="I21" i="1"/>
  <c r="I22" i="1"/>
  <c r="I24" i="1"/>
  <c r="I25" i="1"/>
  <c r="I26" i="1"/>
  <c r="I33" i="1"/>
  <c r="I31" i="1"/>
  <c r="I27" i="1"/>
  <c r="I10" i="1" l="1"/>
  <c r="I29" i="1" s="1"/>
  <c r="I38" i="1" l="1"/>
</calcChain>
</file>

<file path=xl/sharedStrings.xml><?xml version="1.0" encoding="utf-8"?>
<sst xmlns="http://schemas.openxmlformats.org/spreadsheetml/2006/main" count="119" uniqueCount="79">
  <si>
    <t>Information från Distriktskassören</t>
  </si>
  <si>
    <t>BG 143-1204</t>
  </si>
  <si>
    <t>Ändamål</t>
  </si>
  <si>
    <t>Belopp</t>
  </si>
  <si>
    <t>Senast</t>
  </si>
  <si>
    <t>Betald per</t>
  </si>
  <si>
    <t>Medl.avg distrikt.</t>
  </si>
  <si>
    <t>Kongresslotteri</t>
  </si>
  <si>
    <t>Riksmöte</t>
  </si>
  <si>
    <t>Pengapåsen</t>
  </si>
  <si>
    <t>Katastrofberedskapen</t>
  </si>
  <si>
    <t>Fler medlemmar i samma familj</t>
  </si>
  <si>
    <t>Lions Quest</t>
  </si>
  <si>
    <t>Andra medlemmen betalar halv avgift.</t>
  </si>
  <si>
    <t>NSR</t>
  </si>
  <si>
    <t>Enl.fakt.</t>
  </si>
  <si>
    <t>MJF/LCIF</t>
  </si>
  <si>
    <t>Betalas till MD  BG 785-7899   PG 452424-5</t>
  </si>
  <si>
    <t>Valfritt</t>
  </si>
  <si>
    <t>VIKTIGT!!    VIKTIGT!!</t>
  </si>
  <si>
    <t>Klubbens namn. Mycket viktigt!!</t>
  </si>
  <si>
    <t>Notera på alla inbetalningar</t>
  </si>
  <si>
    <t>Klubbens bank- eller postgironummer.</t>
  </si>
  <si>
    <t>Ändamål.  Vad avser betalningen?</t>
  </si>
  <si>
    <t>DK Hans Folkesson</t>
  </si>
  <si>
    <t>E-mail: brev@hans-folkesson.se</t>
  </si>
  <si>
    <t>DM</t>
  </si>
  <si>
    <t>Att betala</t>
  </si>
  <si>
    <t>per</t>
  </si>
  <si>
    <t xml:space="preserve">Använd angivna mottagarkonto till Era utbetalningar. </t>
  </si>
  <si>
    <t>Miljöpris</t>
  </si>
  <si>
    <t>Servicehundar</t>
  </si>
  <si>
    <t>Lions rent vatten (LRV)</t>
  </si>
  <si>
    <t>Ungdomsläger</t>
  </si>
  <si>
    <t>Miljöservice (LKM)</t>
  </si>
  <si>
    <t>Distriktets Lions Quest</t>
  </si>
  <si>
    <t>Lions Women Skill Training Center (LWSTC)</t>
  </si>
  <si>
    <t>Faktureras</t>
  </si>
  <si>
    <t>Medl.avg. nationell höst</t>
  </si>
  <si>
    <t>Medl.avg. nationell vår</t>
  </si>
  <si>
    <t>Antal medlemmar (mdl)</t>
  </si>
  <si>
    <t>Beslutat på</t>
  </si>
  <si>
    <r>
      <t xml:space="preserve">Bokar Ni av allt eftersom så har Ni en aktuell och överskådlig bild av klubbens skyldigheter.
</t>
    </r>
    <r>
      <rPr>
        <b/>
        <sz val="14"/>
        <rFont val="Arial"/>
        <family val="2"/>
      </rPr>
      <t>Då specifikationen är klar och ifylld skickas den med fördel till DK på e-postadressen nedan.</t>
    </r>
  </si>
  <si>
    <t>#</t>
  </si>
  <si>
    <t>Frivilligt</t>
  </si>
  <si>
    <t>Medl.avg. internat. Höst</t>
  </si>
  <si>
    <t>Medl.avg. internat. Vår</t>
  </si>
  <si>
    <t>Glasögon/Vision for all</t>
  </si>
  <si>
    <t>Klubb</t>
  </si>
  <si>
    <t xml:space="preserve">LC </t>
  </si>
  <si>
    <t>S:a</t>
  </si>
  <si>
    <t>Enl. faktura</t>
  </si>
  <si>
    <t>STIM  Riksmöte/avtal</t>
  </si>
  <si>
    <t>Orkester Norden</t>
  </si>
  <si>
    <t xml:space="preserve"> </t>
  </si>
  <si>
    <r>
      <t xml:space="preserve">Betalningen till USA görs enl. instruktion från MD. Det är viktigt att avsändaren </t>
    </r>
    <r>
      <rPr>
        <u/>
        <sz val="10"/>
        <color rgb="FF1F497D"/>
        <rFont val="Arial"/>
        <family val="2"/>
      </rPr>
      <t>inkl. medl.nummer</t>
    </r>
    <r>
      <rPr>
        <sz val="10"/>
        <color rgb="FF1F497D"/>
        <rFont val="Arial"/>
        <family val="2"/>
      </rPr>
      <t xml:space="preserve"> står angivet.</t>
    </r>
  </si>
  <si>
    <t>Barndiabetesläger</t>
  </si>
  <si>
    <t>100:-/andel</t>
  </si>
  <si>
    <t>Klubbprojekt (skriv in vilket(a))</t>
  </si>
  <si>
    <t>Fonden för Funktionsvariationer</t>
  </si>
  <si>
    <t>LEO</t>
  </si>
  <si>
    <t>Bring Quality to Life - Tältaktiviteten</t>
  </si>
  <si>
    <t>Januari 2022</t>
  </si>
  <si>
    <t>Betalas enl. faktura till LCI,  bankgiro 5594-2965</t>
  </si>
  <si>
    <r>
      <t>Lions Forskningsfond Skåne LFFS, klubbarna rekommenderas att bidra med</t>
    </r>
    <r>
      <rPr>
        <sz val="11"/>
        <color rgb="FFFF0000"/>
        <rFont val="Arial"/>
        <family val="2"/>
      </rPr>
      <t xml:space="preserve"> 1 0</t>
    </r>
    <r>
      <rPr>
        <b/>
        <sz val="11"/>
        <color rgb="FFFF0000"/>
        <rFont val="Arial"/>
        <family val="2"/>
      </rPr>
      <t>00 kr/medlem. Lägg in belopp/mdl</t>
    </r>
  </si>
  <si>
    <r>
      <t>Lions Forskningsfond mot folksjukdomar, klubbarna rekommenderas att bidra med</t>
    </r>
    <r>
      <rPr>
        <b/>
        <sz val="11"/>
        <color rgb="FFFF0000"/>
        <rFont val="Arial"/>
        <family val="2"/>
      </rPr>
      <t xml:space="preserve"> 100 kr/medlem. Lägg in belopp/mdl</t>
    </r>
  </si>
  <si>
    <t>Verksamhetsåret 2021-2022</t>
  </si>
  <si>
    <t>Betalas direkt till LCIF</t>
  </si>
  <si>
    <t>medl.</t>
  </si>
  <si>
    <t>100:-/medl.</t>
  </si>
  <si>
    <t>170:-/medl.</t>
  </si>
  <si>
    <t>$23/medl.</t>
  </si>
  <si>
    <t>Betalas till LFFS  BG 900-2866</t>
  </si>
  <si>
    <t>Gemensamt beslutade aktiviteter som solidariskt    snarast  inbetalas till DK.</t>
  </si>
  <si>
    <t>RM/DM</t>
  </si>
  <si>
    <r>
      <t>Använd denna mall för årets betalningar</t>
    </r>
    <r>
      <rPr>
        <b/>
        <sz val="11"/>
        <rFont val="Arial"/>
        <family val="2"/>
      </rPr>
      <t xml:space="preserve">. Fyll i </t>
    </r>
    <r>
      <rPr>
        <b/>
        <sz val="11"/>
        <color indexed="10"/>
        <rFont val="Arial"/>
        <family val="2"/>
      </rPr>
      <t>antal medlemmar</t>
    </r>
    <r>
      <rPr>
        <b/>
        <sz val="11"/>
        <rFont val="Arial"/>
        <family val="2"/>
      </rPr>
      <t xml:space="preserve"> i klubben </t>
    </r>
    <r>
      <rPr>
        <sz val="11"/>
        <rFont val="Arial"/>
        <family val="2"/>
      </rPr>
      <t xml:space="preserve">och Ni får slutsumman direkt. </t>
    </r>
  </si>
  <si>
    <t>Betalas till DK från klubbkassan (AD)</t>
  </si>
  <si>
    <t>Betalas till DK från hjälpkassan (AK)</t>
  </si>
  <si>
    <t xml:space="preserve">Betalas till LFF i Linköping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</si>
</sst>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  <family val="2"/>
    </font>
    <font>
      <sz val="14"/>
      <name val="Britannic Bold"/>
      <family val="2"/>
    </font>
    <font>
      <sz val="1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11"/>
      <color indexed="10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14"/>
      <color rgb="FFFF0000"/>
      <name val="Arial"/>
      <family val="2"/>
    </font>
    <font>
      <sz val="18"/>
      <color rgb="FFFF0000"/>
      <name val="Arial"/>
      <family val="2"/>
    </font>
    <font>
      <b/>
      <sz val="18"/>
      <color rgb="FFFF0000"/>
      <name val="Arial"/>
      <family val="2"/>
    </font>
    <font>
      <b/>
      <sz val="14"/>
      <name val="Verdana"/>
      <family val="2"/>
    </font>
    <font>
      <b/>
      <i/>
      <sz val="12"/>
      <name val="Arial"/>
      <family val="2"/>
    </font>
    <font>
      <sz val="10"/>
      <color rgb="FF1F497D"/>
      <name val="Arial"/>
      <family val="2"/>
    </font>
    <font>
      <u/>
      <sz val="10"/>
      <color rgb="FF1F497D"/>
      <name val="Arial"/>
      <family val="2"/>
    </font>
    <font>
      <u/>
      <sz val="10"/>
      <color theme="10"/>
      <name val="Arial"/>
      <family val="2"/>
    </font>
    <font>
      <b/>
      <u/>
      <sz val="14"/>
      <color theme="10"/>
      <name val="Arial"/>
      <family val="2"/>
    </font>
    <font>
      <sz val="11"/>
      <color rgb="FFFF0000"/>
      <name val="Arial"/>
      <family val="2"/>
    </font>
    <font>
      <b/>
      <sz val="10"/>
      <name val="Arial"/>
      <family val="2"/>
    </font>
    <font>
      <b/>
      <sz val="16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rgb="FFF6F8A8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31"/>
      </patternFill>
    </fill>
    <fill>
      <patternFill patternType="solid">
        <fgColor rgb="FF8FF18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2F123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96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2" fillId="2" borderId="4" xfId="0" applyFont="1" applyFill="1" applyBorder="1"/>
    <xf numFmtId="0" fontId="8" fillId="3" borderId="0" xfId="0" applyFont="1" applyFill="1"/>
    <xf numFmtId="0" fontId="2" fillId="3" borderId="0" xfId="0" applyFont="1" applyFill="1"/>
    <xf numFmtId="0" fontId="2" fillId="0" borderId="0" xfId="0" applyFont="1"/>
    <xf numFmtId="0" fontId="2" fillId="0" borderId="0" xfId="0" applyFont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0" xfId="0" applyFont="1" applyFill="1" applyBorder="1"/>
    <xf numFmtId="0" fontId="2" fillId="2" borderId="5" xfId="0" applyFont="1" applyFill="1" applyBorder="1"/>
    <xf numFmtId="0" fontId="2" fillId="0" borderId="6" xfId="0" applyFont="1" applyBorder="1"/>
    <xf numFmtId="0" fontId="8" fillId="0" borderId="0" xfId="0" applyFont="1" applyBorder="1" applyAlignment="1">
      <alignment horizontal="right"/>
    </xf>
    <xf numFmtId="0" fontId="2" fillId="0" borderId="2" xfId="0" applyFont="1" applyFill="1" applyBorder="1"/>
    <xf numFmtId="0" fontId="2" fillId="0" borderId="3" xfId="0" applyFont="1" applyFill="1" applyBorder="1" applyAlignment="1">
      <alignment horizontal="right"/>
    </xf>
    <xf numFmtId="16" fontId="2" fillId="0" borderId="8" xfId="0" applyNumberFormat="1" applyFont="1" applyFill="1" applyBorder="1" applyAlignment="1">
      <alignment horizontal="center"/>
    </xf>
    <xf numFmtId="0" fontId="2" fillId="0" borderId="8" xfId="0" applyFont="1" applyFill="1" applyBorder="1"/>
    <xf numFmtId="0" fontId="2" fillId="0" borderId="0" xfId="0" applyFont="1" applyFill="1"/>
    <xf numFmtId="16" fontId="2" fillId="2" borderId="8" xfId="0" applyNumberFormat="1" applyFont="1" applyFill="1" applyBorder="1" applyAlignment="1">
      <alignment horizontal="center"/>
    </xf>
    <xf numFmtId="0" fontId="2" fillId="2" borderId="8" xfId="0" applyFont="1" applyFill="1" applyBorder="1"/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16" fontId="2" fillId="2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2" fillId="0" borderId="8" xfId="0" applyFont="1" applyBorder="1"/>
    <xf numFmtId="0" fontId="12" fillId="0" borderId="0" xfId="0" applyFont="1" applyFill="1" applyAlignment="1">
      <alignment horizontal="right"/>
    </xf>
    <xf numFmtId="0" fontId="8" fillId="3" borderId="10" xfId="0" applyFont="1" applyFill="1" applyBorder="1"/>
    <xf numFmtId="0" fontId="2" fillId="3" borderId="11" xfId="0" applyFont="1" applyFill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0" xfId="0" applyFont="1" applyFill="1" applyAlignment="1">
      <alignment horizontal="right"/>
    </xf>
    <xf numFmtId="0" fontId="8" fillId="3" borderId="6" xfId="0" applyFont="1" applyFill="1" applyBorder="1"/>
    <xf numFmtId="0" fontId="2" fillId="3" borderId="6" xfId="0" applyFont="1" applyFill="1" applyBorder="1"/>
    <xf numFmtId="0" fontId="2" fillId="0" borderId="0" xfId="0" applyFont="1" applyAlignment="1">
      <alignment horizontal="center"/>
    </xf>
    <xf numFmtId="0" fontId="8" fillId="0" borderId="0" xfId="0" applyFont="1" applyBorder="1"/>
    <xf numFmtId="0" fontId="8" fillId="0" borderId="0" xfId="0" applyFont="1"/>
    <xf numFmtId="0" fontId="14" fillId="0" borderId="0" xfId="0" applyFont="1"/>
    <xf numFmtId="0" fontId="7" fillId="0" borderId="0" xfId="0" applyFont="1"/>
    <xf numFmtId="0" fontId="7" fillId="0" borderId="0" xfId="0" applyFont="1" applyBorder="1"/>
    <xf numFmtId="0" fontId="16" fillId="0" borderId="0" xfId="0" applyFont="1"/>
    <xf numFmtId="0" fontId="13" fillId="0" borderId="0" xfId="0" applyFont="1" applyBorder="1"/>
    <xf numFmtId="0" fontId="13" fillId="0" borderId="0" xfId="0" applyFont="1" applyFill="1" applyBorder="1"/>
    <xf numFmtId="0" fontId="8" fillId="2" borderId="7" xfId="0" applyFont="1" applyFill="1" applyBorder="1"/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9" fillId="0" borderId="0" xfId="0" applyFont="1" applyFill="1"/>
    <xf numFmtId="0" fontId="11" fillId="6" borderId="0" xfId="0" applyFont="1" applyFill="1"/>
    <xf numFmtId="0" fontId="3" fillId="6" borderId="0" xfId="0" applyFont="1" applyFill="1"/>
    <xf numFmtId="0" fontId="5" fillId="6" borderId="0" xfId="0" applyFont="1" applyFill="1"/>
    <xf numFmtId="0" fontId="17" fillId="6" borderId="0" xfId="0" applyFont="1" applyFill="1"/>
    <xf numFmtId="0" fontId="2" fillId="5" borderId="0" xfId="0" applyFont="1" applyFill="1"/>
    <xf numFmtId="0" fontId="8" fillId="0" borderId="0" xfId="0" applyFont="1" applyAlignment="1">
      <alignment horizontal="center"/>
    </xf>
    <xf numFmtId="0" fontId="2" fillId="3" borderId="18" xfId="0" applyFont="1" applyFill="1" applyBorder="1"/>
    <xf numFmtId="0" fontId="2" fillId="3" borderId="19" xfId="0" applyFont="1" applyFill="1" applyBorder="1"/>
    <xf numFmtId="0" fontId="13" fillId="0" borderId="0" xfId="0" applyFont="1" applyBorder="1" applyAlignment="1">
      <alignment horizontal="right"/>
    </xf>
    <xf numFmtId="0" fontId="8" fillId="2" borderId="21" xfId="0" applyFont="1" applyFill="1" applyBorder="1" applyAlignment="1">
      <alignment horizontal="center"/>
    </xf>
    <xf numFmtId="16" fontId="2" fillId="2" borderId="22" xfId="0" applyNumberFormat="1" applyFont="1" applyFill="1" applyBorder="1" applyAlignment="1">
      <alignment horizontal="center"/>
    </xf>
    <xf numFmtId="0" fontId="2" fillId="0" borderId="20" xfId="0" applyFont="1" applyBorder="1"/>
    <xf numFmtId="0" fontId="8" fillId="2" borderId="7" xfId="0" applyFont="1" applyFill="1" applyBorder="1" applyAlignment="1">
      <alignment horizontal="center"/>
    </xf>
    <xf numFmtId="0" fontId="2" fillId="2" borderId="7" xfId="0" applyFont="1" applyFill="1" applyBorder="1"/>
    <xf numFmtId="0" fontId="2" fillId="4" borderId="7" xfId="0" applyFont="1" applyFill="1" applyBorder="1"/>
    <xf numFmtId="0" fontId="8" fillId="3" borderId="20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2" fillId="7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Fill="1" applyBorder="1" applyAlignment="1">
      <alignment horizontal="center"/>
    </xf>
    <xf numFmtId="0" fontId="2" fillId="8" borderId="0" xfId="0" applyFont="1" applyFill="1" applyAlignment="1">
      <alignment horizontal="right"/>
    </xf>
    <xf numFmtId="0" fontId="18" fillId="0" borderId="0" xfId="0" applyFont="1" applyAlignment="1">
      <alignment wrapText="1"/>
    </xf>
    <xf numFmtId="0" fontId="8" fillId="7" borderId="0" xfId="0" applyFont="1" applyFill="1" applyBorder="1" applyAlignment="1">
      <alignment horizontal="center" vertical="center"/>
    </xf>
    <xf numFmtId="0" fontId="0" fillId="7" borderId="0" xfId="0" applyFill="1" applyAlignment="1"/>
    <xf numFmtId="17" fontId="2" fillId="0" borderId="23" xfId="0" quotePrefix="1" applyNumberFormat="1" applyFont="1" applyBorder="1" applyAlignment="1">
      <alignment horizontal="right"/>
    </xf>
    <xf numFmtId="1" fontId="2" fillId="2" borderId="0" xfId="0" applyNumberFormat="1" applyFont="1" applyFill="1" applyBorder="1" applyAlignment="1">
      <alignment horizontal="center"/>
    </xf>
    <xf numFmtId="0" fontId="0" fillId="0" borderId="0" xfId="0" applyBorder="1" applyAlignment="1"/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Alignment="1"/>
    <xf numFmtId="0" fontId="21" fillId="0" borderId="0" xfId="1" applyFont="1" applyBorder="1"/>
    <xf numFmtId="16" fontId="2" fillId="2" borderId="21" xfId="0" applyNumberFormat="1" applyFont="1" applyFill="1" applyBorder="1" applyAlignment="1">
      <alignment horizontal="center"/>
    </xf>
    <xf numFmtId="16" fontId="2" fillId="2" borderId="20" xfId="0" applyNumberFormat="1" applyFont="1" applyFill="1" applyBorder="1" applyAlignment="1">
      <alignment horizontal="center"/>
    </xf>
    <xf numFmtId="0" fontId="15" fillId="9" borderId="0" xfId="0" applyFont="1" applyFill="1" applyAlignment="1">
      <alignment horizontal="center"/>
    </xf>
    <xf numFmtId="0" fontId="8" fillId="0" borderId="12" xfId="0" applyFont="1" applyBorder="1" applyAlignment="1">
      <alignment horizontal="center"/>
    </xf>
    <xf numFmtId="0" fontId="23" fillId="0" borderId="27" xfId="0" applyFont="1" applyBorder="1" applyAlignment="1">
      <alignment wrapText="1"/>
    </xf>
    <xf numFmtId="0" fontId="2" fillId="0" borderId="28" xfId="0" applyFont="1" applyBorder="1" applyAlignment="1">
      <alignment horizontal="center"/>
    </xf>
    <xf numFmtId="0" fontId="2" fillId="2" borderId="29" xfId="0" applyFont="1" applyFill="1" applyBorder="1"/>
    <xf numFmtId="0" fontId="24" fillId="0" borderId="6" xfId="0" applyFont="1" applyBorder="1"/>
    <xf numFmtId="0" fontId="2" fillId="2" borderId="15" xfId="0" applyFont="1" applyFill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7" fillId="9" borderId="24" xfId="0" applyFont="1" applyFill="1" applyBorder="1" applyAlignment="1"/>
    <xf numFmtId="0" fontId="0" fillId="9" borderId="25" xfId="0" applyFill="1" applyBorder="1" applyAlignment="1"/>
    <xf numFmtId="0" fontId="0" fillId="9" borderId="26" xfId="0" applyFill="1" applyBorder="1" applyAlignment="1"/>
    <xf numFmtId="0" fontId="8" fillId="3" borderId="30" xfId="0" applyFont="1" applyFill="1" applyBorder="1" applyAlignment="1"/>
    <xf numFmtId="0" fontId="0" fillId="0" borderId="31" xfId="0" applyBorder="1" applyAlignment="1"/>
    <xf numFmtId="0" fontId="0" fillId="0" borderId="32" xfId="0" applyBorder="1" applyAlignment="1"/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colors>
    <mruColors>
      <color rgb="FFE2F123"/>
      <color rgb="FF8FF187"/>
      <color rgb="FF00FF00"/>
      <color rgb="FFBCA496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1143000</xdr:colOff>
          <xdr:row>4</xdr:row>
          <xdr:rowOff>85725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rev@hans-folkesson.se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O55"/>
  <sheetViews>
    <sheetView tabSelected="1" zoomScale="115" zoomScaleNormal="115" workbookViewId="0">
      <selection activeCell="J8" sqref="J8"/>
    </sheetView>
  </sheetViews>
  <sheetFormatPr defaultRowHeight="14.25" x14ac:dyDescent="0.2"/>
  <cols>
    <col min="1" max="1" width="24" style="6" customWidth="1"/>
    <col min="2" max="2" width="13.85546875" style="6" customWidth="1"/>
    <col min="3" max="3" width="12" style="6" customWidth="1"/>
    <col min="4" max="4" width="11.5703125" style="6" customWidth="1"/>
    <col min="5" max="5" width="3.7109375" style="6" customWidth="1"/>
    <col min="6" max="6" width="44.42578125" style="6" customWidth="1"/>
    <col min="7" max="7" width="9.140625" style="6" customWidth="1"/>
    <col min="8" max="8" width="6.85546875" style="6" customWidth="1"/>
    <col min="9" max="9" width="10" style="6" customWidth="1"/>
    <col min="10" max="10" width="15.42578125" style="35" customWidth="1"/>
    <col min="11" max="16384" width="9.140625" style="6"/>
  </cols>
  <sheetData>
    <row r="1" spans="1:15" s="39" customFormat="1" ht="24" customHeight="1" x14ac:dyDescent="0.25">
      <c r="C1" s="41" t="s">
        <v>0</v>
      </c>
      <c r="E1" s="1"/>
    </row>
    <row r="2" spans="1:15" s="39" customFormat="1" ht="21" customHeight="1" x14ac:dyDescent="0.25">
      <c r="C2" s="41" t="s">
        <v>66</v>
      </c>
      <c r="E2" s="1"/>
      <c r="O2" s="75"/>
    </row>
    <row r="3" spans="1:15" ht="18" customHeight="1" x14ac:dyDescent="0.25">
      <c r="B3" s="2" t="s">
        <v>75</v>
      </c>
      <c r="C3" s="8"/>
      <c r="D3" s="8"/>
      <c r="E3" s="8"/>
      <c r="F3" s="8"/>
      <c r="G3" s="8"/>
      <c r="H3" s="8"/>
      <c r="I3" s="8"/>
      <c r="J3" s="9"/>
    </row>
    <row r="4" spans="1:15" ht="15.75" customHeight="1" x14ac:dyDescent="0.2">
      <c r="B4" s="3" t="s">
        <v>29</v>
      </c>
      <c r="C4" s="10"/>
      <c r="D4" s="10"/>
      <c r="E4" s="10"/>
      <c r="F4" s="10"/>
      <c r="G4" s="10"/>
      <c r="H4" s="10"/>
      <c r="I4" s="10"/>
      <c r="J4" s="11"/>
    </row>
    <row r="5" spans="1:15" ht="17.25" customHeight="1" thickBot="1" x14ac:dyDescent="0.3">
      <c r="B5" s="87" t="s">
        <v>42</v>
      </c>
      <c r="C5" s="88"/>
      <c r="D5" s="88"/>
      <c r="E5" s="88"/>
      <c r="F5" s="88"/>
      <c r="G5" s="88"/>
      <c r="H5" s="88"/>
      <c r="I5" s="88"/>
      <c r="J5" s="89"/>
    </row>
    <row r="6" spans="1:15" ht="18" x14ac:dyDescent="0.25">
      <c r="F6" s="39" t="s">
        <v>48</v>
      </c>
      <c r="G6" s="40"/>
      <c r="H6" s="1"/>
    </row>
    <row r="7" spans="1:15" ht="24.75" customHeight="1" x14ac:dyDescent="0.35">
      <c r="F7" s="90" t="s">
        <v>49</v>
      </c>
      <c r="G7" s="91"/>
      <c r="H7" s="92"/>
      <c r="I7" s="38" t="s">
        <v>40</v>
      </c>
      <c r="J7" s="81">
        <v>0</v>
      </c>
    </row>
    <row r="8" spans="1:15" ht="15.75" thickBot="1" x14ac:dyDescent="0.3">
      <c r="A8" s="4" t="s">
        <v>76</v>
      </c>
      <c r="B8" s="5"/>
      <c r="C8" s="4" t="s">
        <v>1</v>
      </c>
      <c r="D8" s="5"/>
      <c r="E8" s="5"/>
      <c r="F8" s="4" t="s">
        <v>77</v>
      </c>
      <c r="G8" s="4" t="s">
        <v>1</v>
      </c>
      <c r="H8" s="5"/>
      <c r="I8" s="5"/>
      <c r="J8" s="63" t="s">
        <v>41</v>
      </c>
    </row>
    <row r="9" spans="1:15" s="37" customFormat="1" ht="28.5" customHeight="1" thickBot="1" x14ac:dyDescent="0.3">
      <c r="A9" s="44" t="s">
        <v>2</v>
      </c>
      <c r="B9" s="45" t="s">
        <v>3</v>
      </c>
      <c r="C9" s="45" t="s">
        <v>4</v>
      </c>
      <c r="D9" s="46" t="s">
        <v>5</v>
      </c>
      <c r="E9" s="53" t="s">
        <v>43</v>
      </c>
      <c r="F9" s="83" t="s">
        <v>73</v>
      </c>
      <c r="G9" s="45" t="s">
        <v>3</v>
      </c>
      <c r="H9" s="57" t="s">
        <v>28</v>
      </c>
      <c r="I9" s="60" t="s">
        <v>50</v>
      </c>
      <c r="J9" s="82" t="s">
        <v>74</v>
      </c>
    </row>
    <row r="10" spans="1:15" ht="14.25" customHeight="1" x14ac:dyDescent="0.2">
      <c r="A10" s="14" t="s">
        <v>6</v>
      </c>
      <c r="B10" s="15" t="s">
        <v>69</v>
      </c>
      <c r="C10" s="16" t="s">
        <v>37</v>
      </c>
      <c r="D10" s="17"/>
      <c r="E10" s="6">
        <v>1</v>
      </c>
      <c r="F10" s="6" t="s">
        <v>9</v>
      </c>
      <c r="G10" s="32">
        <v>0</v>
      </c>
      <c r="H10" s="58" t="s">
        <v>68</v>
      </c>
      <c r="I10" s="61">
        <f t="shared" ref="I10:I26" si="0">$J$7*G10</f>
        <v>0</v>
      </c>
      <c r="J10" s="64" t="s">
        <v>8</v>
      </c>
    </row>
    <row r="11" spans="1:15" ht="14.25" customHeight="1" x14ac:dyDescent="0.2">
      <c r="A11" s="7" t="s">
        <v>38</v>
      </c>
      <c r="B11" s="21" t="s">
        <v>70</v>
      </c>
      <c r="C11" s="16" t="s">
        <v>37</v>
      </c>
      <c r="D11" s="20"/>
      <c r="E11" s="6">
        <v>2</v>
      </c>
      <c r="F11" s="6" t="s">
        <v>10</v>
      </c>
      <c r="G11" s="32">
        <v>90</v>
      </c>
      <c r="H11" s="19" t="s">
        <v>68</v>
      </c>
      <c r="I11" s="61">
        <f t="shared" si="0"/>
        <v>0</v>
      </c>
      <c r="J11" s="64" t="s">
        <v>8</v>
      </c>
      <c r="N11" s="22"/>
    </row>
    <row r="12" spans="1:15" ht="14.25" customHeight="1" x14ac:dyDescent="0.2">
      <c r="A12" s="6" t="s">
        <v>39</v>
      </c>
      <c r="B12" s="22" t="s">
        <v>70</v>
      </c>
      <c r="C12" s="16" t="s">
        <v>37</v>
      </c>
      <c r="D12" s="25"/>
      <c r="E12" s="6">
        <v>3</v>
      </c>
      <c r="F12" s="6" t="s">
        <v>14</v>
      </c>
      <c r="G12" s="32">
        <v>40</v>
      </c>
      <c r="H12" s="19" t="s">
        <v>68</v>
      </c>
      <c r="I12" s="61">
        <f t="shared" si="0"/>
        <v>0</v>
      </c>
      <c r="J12" s="64" t="s">
        <v>8</v>
      </c>
      <c r="N12" s="22"/>
    </row>
    <row r="13" spans="1:15" ht="14.25" customHeight="1" thickBot="1" x14ac:dyDescent="0.25">
      <c r="B13" s="22"/>
      <c r="C13" s="23"/>
      <c r="D13" s="10"/>
      <c r="E13" s="6">
        <v>4</v>
      </c>
      <c r="F13" s="6" t="s">
        <v>59</v>
      </c>
      <c r="G13" s="32">
        <v>60</v>
      </c>
      <c r="H13" s="19" t="s">
        <v>68</v>
      </c>
      <c r="I13" s="61">
        <f t="shared" si="0"/>
        <v>0</v>
      </c>
      <c r="J13" s="64" t="s">
        <v>8</v>
      </c>
      <c r="N13" s="22"/>
    </row>
    <row r="14" spans="1:15" ht="14.25" customHeight="1" x14ac:dyDescent="0.25">
      <c r="A14" s="27" t="s">
        <v>11</v>
      </c>
      <c r="B14" s="28"/>
      <c r="C14" s="54"/>
      <c r="D14" s="55"/>
      <c r="E14" s="6">
        <v>5</v>
      </c>
      <c r="F14" s="6" t="s">
        <v>12</v>
      </c>
      <c r="G14" s="32">
        <v>40</v>
      </c>
      <c r="H14" s="19" t="s">
        <v>68</v>
      </c>
      <c r="I14" s="61">
        <f t="shared" si="0"/>
        <v>0</v>
      </c>
      <c r="J14" s="64" t="s">
        <v>8</v>
      </c>
      <c r="N14" s="22"/>
    </row>
    <row r="15" spans="1:15" ht="14.25" customHeight="1" thickBot="1" x14ac:dyDescent="0.25">
      <c r="A15" s="29" t="s">
        <v>13</v>
      </c>
      <c r="B15" s="30"/>
      <c r="C15" s="30"/>
      <c r="D15" s="31"/>
      <c r="E15" s="6">
        <v>6</v>
      </c>
      <c r="F15" s="6" t="s">
        <v>60</v>
      </c>
      <c r="G15" s="32">
        <v>30</v>
      </c>
      <c r="H15" s="19" t="s">
        <v>68</v>
      </c>
      <c r="I15" s="61">
        <f t="shared" si="0"/>
        <v>0</v>
      </c>
      <c r="J15" s="64" t="s">
        <v>8</v>
      </c>
      <c r="N15" s="22"/>
    </row>
    <row r="16" spans="1:15" ht="14.25" customHeight="1" x14ac:dyDescent="0.2">
      <c r="E16" s="6">
        <v>7</v>
      </c>
      <c r="F16" s="6" t="s">
        <v>61</v>
      </c>
      <c r="G16" s="32">
        <v>90</v>
      </c>
      <c r="H16" s="19" t="s">
        <v>68</v>
      </c>
      <c r="I16" s="61">
        <f t="shared" si="0"/>
        <v>0</v>
      </c>
      <c r="J16" s="64" t="s">
        <v>8</v>
      </c>
      <c r="N16" s="22"/>
    </row>
    <row r="17" spans="1:14" ht="14.25" customHeight="1" x14ac:dyDescent="0.25">
      <c r="A17" s="33" t="s">
        <v>63</v>
      </c>
      <c r="B17" s="34"/>
      <c r="C17" s="34"/>
      <c r="D17" s="34"/>
      <c r="E17" s="6">
        <v>8</v>
      </c>
      <c r="F17" s="6" t="s">
        <v>30</v>
      </c>
      <c r="G17" s="32">
        <v>10</v>
      </c>
      <c r="H17" s="19" t="s">
        <v>68</v>
      </c>
      <c r="I17" s="61">
        <f t="shared" si="0"/>
        <v>0</v>
      </c>
      <c r="J17" s="64" t="s">
        <v>8</v>
      </c>
      <c r="N17" s="22"/>
    </row>
    <row r="18" spans="1:14" ht="14.25" customHeight="1" x14ac:dyDescent="0.2">
      <c r="A18" s="6" t="s">
        <v>45</v>
      </c>
      <c r="B18" s="35" t="s">
        <v>71</v>
      </c>
      <c r="C18" s="19" t="s">
        <v>15</v>
      </c>
      <c r="D18" s="20"/>
      <c r="E18" s="6">
        <v>9</v>
      </c>
      <c r="F18" s="6" t="s">
        <v>53</v>
      </c>
      <c r="G18" s="32">
        <v>5</v>
      </c>
      <c r="H18" s="19" t="s">
        <v>68</v>
      </c>
      <c r="I18" s="61">
        <f t="shared" si="0"/>
        <v>0</v>
      </c>
      <c r="J18" s="64" t="s">
        <v>8</v>
      </c>
      <c r="N18" s="22"/>
    </row>
    <row r="19" spans="1:14" ht="14.25" customHeight="1" x14ac:dyDescent="0.2">
      <c r="A19" s="6" t="s">
        <v>46</v>
      </c>
      <c r="B19" s="35" t="s">
        <v>71</v>
      </c>
      <c r="C19" s="19" t="s">
        <v>15</v>
      </c>
      <c r="D19" s="20"/>
      <c r="G19" s="32"/>
      <c r="H19" s="19"/>
      <c r="I19" s="61">
        <f t="shared" si="0"/>
        <v>0</v>
      </c>
      <c r="J19" s="64"/>
      <c r="N19" s="22"/>
    </row>
    <row r="20" spans="1:14" ht="14.25" customHeight="1" x14ac:dyDescent="0.2">
      <c r="F20" s="6" t="s">
        <v>31</v>
      </c>
      <c r="G20" s="32">
        <v>0</v>
      </c>
      <c r="H20" s="19" t="s">
        <v>68</v>
      </c>
      <c r="I20" s="61">
        <f t="shared" si="0"/>
        <v>0</v>
      </c>
      <c r="J20" s="64" t="s">
        <v>26</v>
      </c>
      <c r="N20" s="22"/>
    </row>
    <row r="21" spans="1:14" ht="14.25" customHeight="1" x14ac:dyDescent="0.2">
      <c r="A21" s="6" t="s">
        <v>52</v>
      </c>
      <c r="B21" s="73" t="s">
        <v>62</v>
      </c>
      <c r="C21" s="59" t="s">
        <v>51</v>
      </c>
      <c r="D21" s="59"/>
      <c r="E21" s="6" t="s">
        <v>54</v>
      </c>
      <c r="F21" s="6" t="s">
        <v>32</v>
      </c>
      <c r="G21" s="69">
        <v>50</v>
      </c>
      <c r="H21" s="19" t="s">
        <v>68</v>
      </c>
      <c r="I21" s="61">
        <f t="shared" si="0"/>
        <v>0</v>
      </c>
      <c r="J21" s="64" t="s">
        <v>26</v>
      </c>
    </row>
    <row r="22" spans="1:14" ht="14.25" customHeight="1" x14ac:dyDescent="0.2">
      <c r="F22" s="6" t="s">
        <v>33</v>
      </c>
      <c r="G22" s="32">
        <v>0</v>
      </c>
      <c r="H22" s="19" t="s">
        <v>68</v>
      </c>
      <c r="I22" s="61">
        <f t="shared" si="0"/>
        <v>0</v>
      </c>
      <c r="J22" s="64" t="s">
        <v>26</v>
      </c>
      <c r="N22" s="22"/>
    </row>
    <row r="23" spans="1:14" ht="14.25" customHeight="1" x14ac:dyDescent="0.2">
      <c r="A23" s="6" t="s">
        <v>7</v>
      </c>
      <c r="B23" s="22" t="s">
        <v>57</v>
      </c>
      <c r="D23" s="59"/>
      <c r="F23" s="6" t="s">
        <v>56</v>
      </c>
      <c r="G23" s="32">
        <v>20</v>
      </c>
      <c r="H23" s="19"/>
      <c r="I23" s="61">
        <f t="shared" si="0"/>
        <v>0</v>
      </c>
      <c r="J23" s="64" t="s">
        <v>26</v>
      </c>
      <c r="N23" s="22"/>
    </row>
    <row r="24" spans="1:14" ht="14.25" customHeight="1" x14ac:dyDescent="0.2">
      <c r="B24" s="7"/>
      <c r="C24" s="7"/>
      <c r="D24" s="7"/>
      <c r="F24" s="6" t="s">
        <v>34</v>
      </c>
      <c r="G24" s="32">
        <v>0</v>
      </c>
      <c r="H24" s="19" t="s">
        <v>68</v>
      </c>
      <c r="I24" s="61">
        <f t="shared" si="0"/>
        <v>0</v>
      </c>
      <c r="J24" s="64" t="s">
        <v>26</v>
      </c>
      <c r="N24" s="22"/>
    </row>
    <row r="25" spans="1:14" ht="14.25" customHeight="1" x14ac:dyDescent="0.25">
      <c r="A25" s="36"/>
      <c r="B25" s="7"/>
      <c r="C25" s="7"/>
      <c r="D25" s="7"/>
      <c r="F25" s="6" t="s">
        <v>35</v>
      </c>
      <c r="G25" s="32">
        <v>0</v>
      </c>
      <c r="H25" s="79" t="s">
        <v>68</v>
      </c>
      <c r="I25" s="61">
        <f t="shared" si="0"/>
        <v>0</v>
      </c>
      <c r="J25" s="64" t="s">
        <v>26</v>
      </c>
      <c r="N25" s="22"/>
    </row>
    <row r="26" spans="1:14" ht="14.25" customHeight="1" x14ac:dyDescent="0.25">
      <c r="A26" s="36" t="s">
        <v>24</v>
      </c>
      <c r="C26" s="74"/>
      <c r="D26" s="7"/>
      <c r="F26" s="18" t="s">
        <v>36</v>
      </c>
      <c r="G26" s="32">
        <v>50</v>
      </c>
      <c r="H26" s="80" t="s">
        <v>68</v>
      </c>
      <c r="I26" s="61">
        <f t="shared" si="0"/>
        <v>0</v>
      </c>
      <c r="J26" s="64" t="s">
        <v>26</v>
      </c>
      <c r="N26" s="22"/>
    </row>
    <row r="27" spans="1:14" ht="18" x14ac:dyDescent="0.25">
      <c r="A27" s="78" t="s">
        <v>25</v>
      </c>
      <c r="B27" s="40"/>
      <c r="C27" s="7"/>
      <c r="D27" s="76" t="s">
        <v>44</v>
      </c>
      <c r="E27" s="77"/>
      <c r="F27" s="67" t="s">
        <v>58</v>
      </c>
      <c r="G27" s="26">
        <v>0</v>
      </c>
      <c r="H27" s="19" t="s">
        <v>68</v>
      </c>
      <c r="I27" s="61">
        <f>$J$7*G27</f>
        <v>0</v>
      </c>
      <c r="J27" s="64"/>
      <c r="N27" s="22"/>
    </row>
    <row r="28" spans="1:14" ht="3" customHeight="1" x14ac:dyDescent="0.2">
      <c r="A28" s="7"/>
      <c r="B28" s="7"/>
      <c r="C28" s="7"/>
      <c r="N28" s="22"/>
    </row>
    <row r="29" spans="1:14" ht="18.75" thickBot="1" x14ac:dyDescent="0.3">
      <c r="A29" s="48" t="s">
        <v>19</v>
      </c>
      <c r="B29" s="49"/>
      <c r="C29" s="52"/>
      <c r="F29" s="56" t="s">
        <v>27</v>
      </c>
      <c r="G29" s="42"/>
      <c r="H29" s="43"/>
      <c r="I29" s="43">
        <f>SUM(I10:I27)</f>
        <v>0</v>
      </c>
      <c r="J29" s="65"/>
      <c r="N29" s="22"/>
    </row>
    <row r="30" spans="1:14" ht="18.75" thickBot="1" x14ac:dyDescent="0.3">
      <c r="A30" s="50" t="s">
        <v>21</v>
      </c>
      <c r="B30" s="49"/>
      <c r="C30" s="52"/>
      <c r="F30" s="93" t="s">
        <v>78</v>
      </c>
      <c r="G30" s="94"/>
      <c r="H30" s="94"/>
      <c r="I30" s="95"/>
      <c r="J30" s="64"/>
      <c r="K30" s="39"/>
      <c r="N30" s="22"/>
    </row>
    <row r="31" spans="1:14" ht="43.5" customHeight="1" thickBot="1" x14ac:dyDescent="0.3">
      <c r="A31" s="51" t="s">
        <v>20</v>
      </c>
      <c r="B31" s="49"/>
      <c r="C31" s="52"/>
      <c r="D31" s="71" t="s">
        <v>44</v>
      </c>
      <c r="E31" s="72"/>
      <c r="F31" s="66" t="s">
        <v>65</v>
      </c>
      <c r="G31" s="26">
        <v>0</v>
      </c>
      <c r="H31" s="19" t="s">
        <v>68</v>
      </c>
      <c r="I31" s="61">
        <f>$J$7*G31</f>
        <v>0</v>
      </c>
      <c r="J31" s="64"/>
      <c r="N31" s="22"/>
    </row>
    <row r="32" spans="1:14" s="39" customFormat="1" ht="20.25" customHeight="1" thickBot="1" x14ac:dyDescent="0.3">
      <c r="A32" s="51" t="s">
        <v>22</v>
      </c>
      <c r="B32" s="49"/>
      <c r="C32" s="52"/>
      <c r="D32" s="71" t="s">
        <v>44</v>
      </c>
      <c r="E32" s="72"/>
      <c r="F32" s="93" t="s">
        <v>72</v>
      </c>
      <c r="G32" s="94"/>
      <c r="H32" s="94"/>
      <c r="I32" s="95"/>
      <c r="J32" s="84"/>
      <c r="K32" s="6"/>
    </row>
    <row r="33" spans="1:10" ht="46.5" customHeight="1" thickBot="1" x14ac:dyDescent="0.3">
      <c r="A33" s="51" t="s">
        <v>23</v>
      </c>
      <c r="B33" s="51"/>
      <c r="C33" s="52"/>
      <c r="F33" s="66" t="s">
        <v>64</v>
      </c>
      <c r="G33" s="26">
        <v>0</v>
      </c>
      <c r="H33" s="58" t="s">
        <v>68</v>
      </c>
      <c r="I33" s="85">
        <f>$J$7*G33</f>
        <v>0</v>
      </c>
    </row>
    <row r="34" spans="1:10" ht="16.5" thickBot="1" x14ac:dyDescent="0.3">
      <c r="A34" s="51"/>
      <c r="B34" s="51"/>
      <c r="C34" s="52"/>
      <c r="F34" s="93" t="s">
        <v>17</v>
      </c>
      <c r="G34" s="94"/>
      <c r="H34" s="94"/>
      <c r="I34" s="95"/>
    </row>
    <row r="35" spans="1:10" x14ac:dyDescent="0.2">
      <c r="F35" s="6" t="s">
        <v>47</v>
      </c>
      <c r="G35" s="22" t="s">
        <v>18</v>
      </c>
      <c r="H35" s="20"/>
      <c r="I35" s="62">
        <v>0</v>
      </c>
    </row>
    <row r="36" spans="1:10" ht="15" x14ac:dyDescent="0.25">
      <c r="F36" s="33" t="s">
        <v>67</v>
      </c>
      <c r="G36" s="34"/>
      <c r="H36" s="34"/>
      <c r="I36" s="34"/>
      <c r="J36" s="68"/>
    </row>
    <row r="37" spans="1:10" x14ac:dyDescent="0.2">
      <c r="F37" s="6" t="s">
        <v>16</v>
      </c>
      <c r="H37" s="20"/>
      <c r="I37" s="62">
        <v>0</v>
      </c>
      <c r="J37" s="68"/>
    </row>
    <row r="38" spans="1:10" ht="39.75" x14ac:dyDescent="0.3">
      <c r="C38" s="7"/>
      <c r="D38" s="24"/>
      <c r="F38" s="70" t="s">
        <v>55</v>
      </c>
      <c r="G38" s="12"/>
      <c r="H38" s="12"/>
      <c r="I38" s="86">
        <f>SUM(I37,I35,I33,I31,I29)</f>
        <v>0</v>
      </c>
      <c r="J38" s="68"/>
    </row>
    <row r="39" spans="1:10" x14ac:dyDescent="0.2">
      <c r="C39" s="7"/>
      <c r="D39" s="7"/>
      <c r="J39" s="68"/>
    </row>
    <row r="40" spans="1:10" x14ac:dyDescent="0.2">
      <c r="D40" s="7"/>
      <c r="J40" s="68"/>
    </row>
    <row r="41" spans="1:10" x14ac:dyDescent="0.2">
      <c r="D41" s="7"/>
    </row>
    <row r="42" spans="1:10" x14ac:dyDescent="0.2">
      <c r="D42" s="7"/>
    </row>
    <row r="46" spans="1:10" ht="15" x14ac:dyDescent="0.25">
      <c r="F46" s="37"/>
      <c r="G46" s="37"/>
      <c r="H46" s="37"/>
      <c r="I46" s="37"/>
    </row>
    <row r="47" spans="1:10" x14ac:dyDescent="0.2">
      <c r="E47" s="47"/>
    </row>
    <row r="48" spans="1:10" x14ac:dyDescent="0.2">
      <c r="E48" s="47"/>
    </row>
    <row r="49" spans="1:5" x14ac:dyDescent="0.2">
      <c r="E49" s="47"/>
    </row>
    <row r="50" spans="1:5" x14ac:dyDescent="0.2">
      <c r="E50" s="47"/>
    </row>
    <row r="51" spans="1:5" x14ac:dyDescent="0.2">
      <c r="A51" s="7"/>
    </row>
    <row r="53" spans="1:5" ht="15" x14ac:dyDescent="0.25">
      <c r="D53" s="37"/>
      <c r="E53" s="37"/>
    </row>
    <row r="54" spans="1:5" ht="15" x14ac:dyDescent="0.25">
      <c r="B54" s="36"/>
      <c r="C54" s="13"/>
    </row>
    <row r="55" spans="1:5" ht="15" x14ac:dyDescent="0.25">
      <c r="B55" s="36"/>
      <c r="C55" s="13"/>
    </row>
  </sheetData>
  <protectedRanges>
    <protectedRange password="CB1B" sqref="B18:B19" name="Område3"/>
    <protectedRange password="CB1B" sqref="G11:G21 G33 G31 G24:G27" name="Område1"/>
    <protectedRange password="CB1B" sqref="B23 B10:B13" name="Område2"/>
    <protectedRange password="CB1B" sqref="N11:N20 N22:N31" name="Område1_1"/>
  </protectedRanges>
  <sortState xmlns:xlrd2="http://schemas.microsoft.com/office/spreadsheetml/2017/richdata2" ref="E10:H28">
    <sortCondition ref="E10:E28"/>
  </sortState>
  <mergeCells count="5">
    <mergeCell ref="B5:J5"/>
    <mergeCell ref="F7:H7"/>
    <mergeCell ref="F32:I32"/>
    <mergeCell ref="F30:I30"/>
    <mergeCell ref="F34:I34"/>
  </mergeCells>
  <phoneticPr fontId="6" type="noConversion"/>
  <hyperlinks>
    <hyperlink ref="A27" r:id="rId1" xr:uid="{00000000-0004-0000-0000-000000000000}"/>
  </hyperlinks>
  <pageMargins left="0.25" right="0.25" top="0.75" bottom="0.75" header="0.3" footer="0.3"/>
  <pageSetup paperSize="9" firstPageNumber="0" fitToWidth="0" orientation="portrait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CorelDRAW.Graphic.12" shapeId="1026" r:id="rId5">
          <objectPr defaultSize="0" autoPict="0" r:id="rId6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1143000</xdr:colOff>
                <xdr:row>4</xdr:row>
                <xdr:rowOff>85725</xdr:rowOff>
              </to>
            </anchor>
          </objectPr>
        </oleObject>
      </mc:Choice>
      <mc:Fallback>
        <oleObject progId="CorelDRAW.Graphic.12" shapeId="1026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"/>
  <sheetViews>
    <sheetView workbookViewId="0"/>
  </sheetViews>
  <sheetFormatPr defaultRowHeight="12.75" x14ac:dyDescent="0.2"/>
  <sheetData/>
  <phoneticPr fontId="6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"/>
  <sheetViews>
    <sheetView workbookViewId="0"/>
  </sheetViews>
  <sheetFormatPr defaultRowHeight="12.75" x14ac:dyDescent="0.2"/>
  <sheetData/>
  <phoneticPr fontId="6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Blad1!Utskriftsområde</vt:lpstr>
    </vt:vector>
  </TitlesOfParts>
  <Company>Profil &amp; Reklam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Folkesson</dc:creator>
  <cp:lastModifiedBy>Jan Falk</cp:lastModifiedBy>
  <cp:lastPrinted>2021-10-19T17:09:30Z</cp:lastPrinted>
  <dcterms:created xsi:type="dcterms:W3CDTF">2011-05-20T12:28:29Z</dcterms:created>
  <dcterms:modified xsi:type="dcterms:W3CDTF">2021-10-19T17:27:14Z</dcterms:modified>
</cp:coreProperties>
</file>