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/>
  <mc:AlternateContent xmlns:mc="http://schemas.openxmlformats.org/markup-compatibility/2006">
    <mc:Choice Requires="x15">
      <x15ac:absPath xmlns:x15ac="http://schemas.microsoft.com/office/spreadsheetml/2010/11/ac" url="D:\Wedstrijden najaar 2024\Voorstel\"/>
    </mc:Choice>
  </mc:AlternateContent>
  <xr:revisionPtr revIDLastSave="0" documentId="13_ncr:1_{6B6214FE-4F59-4655-AB45-5FED28C3E11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AST midwintertes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5" i="1" l="1"/>
  <c r="J35" i="1"/>
  <c r="K35" i="1"/>
  <c r="L35" i="1"/>
  <c r="M35" i="1"/>
  <c r="N35" i="1"/>
  <c r="O35" i="1"/>
  <c r="P35" i="1"/>
  <c r="Q35" i="1"/>
  <c r="R35" i="1"/>
  <c r="S35" i="1"/>
  <c r="T35" i="1"/>
  <c r="U35" i="1"/>
  <c r="V35" i="1"/>
  <c r="W35" i="1"/>
  <c r="X35" i="1"/>
  <c r="Y35" i="1"/>
  <c r="Z35" i="1"/>
  <c r="AA35" i="1"/>
  <c r="AB35" i="1"/>
  <c r="AC35" i="1"/>
  <c r="AE5" i="1"/>
  <c r="AE6" i="1"/>
  <c r="AE7" i="1"/>
  <c r="AF7" i="1" s="1"/>
  <c r="AE8" i="1"/>
  <c r="AF8" i="1" s="1"/>
  <c r="AE9" i="1"/>
  <c r="AF9" i="1" s="1"/>
  <c r="AE10" i="1"/>
  <c r="AE11" i="1"/>
  <c r="AF11" i="1" s="1"/>
  <c r="AE12" i="1"/>
  <c r="AF12" i="1" s="1"/>
  <c r="AE13" i="1"/>
  <c r="AF13" i="1" s="1"/>
  <c r="AE14" i="1"/>
  <c r="AF14" i="1" s="1"/>
  <c r="AE15" i="1"/>
  <c r="AF15" i="1" s="1"/>
  <c r="AE16" i="1"/>
  <c r="AF16" i="1" s="1"/>
  <c r="AE17" i="1"/>
  <c r="AF17" i="1" s="1"/>
  <c r="AE18" i="1"/>
  <c r="AF18" i="1" s="1"/>
  <c r="AE19" i="1"/>
  <c r="AF19" i="1" s="1"/>
  <c r="AE20" i="1"/>
  <c r="AF20" i="1" s="1"/>
  <c r="AE21" i="1"/>
  <c r="AE22" i="1"/>
  <c r="AE23" i="1"/>
  <c r="AF23" i="1" s="1"/>
  <c r="AE24" i="1"/>
  <c r="AF24" i="1" s="1"/>
  <c r="AE25" i="1"/>
  <c r="AF25" i="1" s="1"/>
  <c r="AE26" i="1"/>
  <c r="AE35" i="1" s="1"/>
  <c r="AE27" i="1"/>
  <c r="AF27" i="1" s="1"/>
  <c r="AE28" i="1"/>
  <c r="AF28" i="1" s="1"/>
  <c r="AE29" i="1"/>
  <c r="AE30" i="1"/>
  <c r="AF30" i="1" s="1"/>
  <c r="AE31" i="1"/>
  <c r="AF31" i="1" s="1"/>
  <c r="AE32" i="1"/>
  <c r="AF32" i="1" s="1"/>
  <c r="AE33" i="1"/>
  <c r="AF33" i="1" s="1"/>
  <c r="AE34" i="1"/>
  <c r="AF34" i="1" s="1"/>
  <c r="AE4" i="1"/>
  <c r="AF4" i="1" s="1"/>
  <c r="AF5" i="1"/>
  <c r="AF6" i="1"/>
  <c r="AF10" i="1"/>
  <c r="AF21" i="1"/>
  <c r="AF22" i="1"/>
  <c r="AF29" i="1"/>
  <c r="AF26" i="1" l="1"/>
  <c r="AD22" i="1"/>
  <c r="AD6" i="1"/>
  <c r="AD7" i="1"/>
  <c r="AD8" i="1"/>
  <c r="AD9" i="1"/>
  <c r="AD10" i="1"/>
  <c r="AD12" i="1"/>
  <c r="AD13" i="1"/>
  <c r="AD14" i="1"/>
  <c r="AD15" i="1"/>
  <c r="AD16" i="1"/>
  <c r="AD17" i="1"/>
  <c r="AD18" i="1"/>
  <c r="AD19" i="1"/>
  <c r="AD20" i="1"/>
  <c r="AD21" i="1"/>
  <c r="AD23" i="1"/>
  <c r="AD24" i="1"/>
  <c r="AD25" i="1"/>
  <c r="AD26" i="1"/>
  <c r="AD35" i="1" s="1"/>
  <c r="AD27" i="1"/>
  <c r="AD28" i="1"/>
  <c r="AD29" i="1"/>
  <c r="AD30" i="1"/>
  <c r="AD31" i="1"/>
  <c r="AD32" i="1"/>
  <c r="AD33" i="1"/>
  <c r="AD34" i="1"/>
  <c r="G35" i="1"/>
  <c r="H35" i="1"/>
  <c r="AD4" i="1"/>
  <c r="AD5" i="1"/>
  <c r="F35" i="1" l="1"/>
  <c r="AD11" i="1" l="1"/>
  <c r="AF36" i="1"/>
</calcChain>
</file>

<file path=xl/sharedStrings.xml><?xml version="1.0" encoding="utf-8"?>
<sst xmlns="http://schemas.openxmlformats.org/spreadsheetml/2006/main" count="143" uniqueCount="99">
  <si>
    <t>Geboortejaar</t>
  </si>
  <si>
    <t>Voornaam</t>
  </si>
  <si>
    <t>Familienaam</t>
  </si>
  <si>
    <t>AANTAL DEELNEMERS</t>
  </si>
  <si>
    <t>AANTAL STARTEN</t>
  </si>
  <si>
    <r>
      <rPr>
        <sz val="12"/>
        <color theme="1"/>
        <rFont val="Calibri"/>
        <family val="2"/>
      </rPr>
      <t>Elias</t>
    </r>
  </si>
  <si>
    <r>
      <rPr>
        <sz val="12"/>
        <color theme="1"/>
        <rFont val="Calibri"/>
        <family val="2"/>
      </rPr>
      <t>Boel</t>
    </r>
  </si>
  <si>
    <r>
      <rPr>
        <sz val="12"/>
        <color theme="1"/>
        <rFont val="Calibri"/>
        <family val="2"/>
      </rPr>
      <t>Boone</t>
    </r>
  </si>
  <si>
    <r>
      <rPr>
        <sz val="12"/>
        <color theme="1"/>
        <rFont val="Calibri"/>
        <family val="2"/>
      </rPr>
      <t>Elien</t>
    </r>
  </si>
  <si>
    <r>
      <rPr>
        <sz val="12"/>
        <color theme="1"/>
        <rFont val="Calibri"/>
        <family val="2"/>
      </rPr>
      <t>Debaets</t>
    </r>
  </si>
  <si>
    <r>
      <rPr>
        <sz val="12"/>
        <color theme="1"/>
        <rFont val="Calibri"/>
        <family val="2"/>
      </rPr>
      <t>benjamin 1ej</t>
    </r>
  </si>
  <si>
    <r>
      <rPr>
        <sz val="12"/>
        <color theme="1"/>
        <rFont val="Calibri"/>
        <family val="2"/>
      </rPr>
      <t>Ruben</t>
    </r>
  </si>
  <si>
    <r>
      <rPr>
        <sz val="12"/>
        <color theme="1"/>
        <rFont val="Calibri"/>
        <family val="2"/>
      </rPr>
      <t>Schepers</t>
    </r>
  </si>
  <si>
    <r>
      <rPr>
        <sz val="12"/>
        <color theme="1"/>
        <rFont val="Calibri"/>
        <family val="2"/>
      </rPr>
      <t>Lore</t>
    </r>
  </si>
  <si>
    <r>
      <rPr>
        <sz val="12"/>
        <color theme="1"/>
        <rFont val="Calibri"/>
        <family val="2"/>
      </rPr>
      <t>Vander Mijnsbrugge</t>
    </r>
  </si>
  <si>
    <r>
      <rPr>
        <sz val="12"/>
        <color theme="1"/>
        <rFont val="Calibri"/>
        <family val="2"/>
      </rPr>
      <t>Van den Eede</t>
    </r>
  </si>
  <si>
    <r>
      <rPr>
        <sz val="12"/>
        <color theme="1"/>
        <rFont val="Calibri"/>
        <family val="2"/>
      </rPr>
      <t>Lola</t>
    </r>
  </si>
  <si>
    <r>
      <rPr>
        <sz val="12"/>
        <color theme="1"/>
        <rFont val="Calibri"/>
        <family val="2"/>
      </rPr>
      <t>Van De Winkel</t>
    </r>
  </si>
  <si>
    <r>
      <rPr>
        <sz val="12"/>
        <color theme="1"/>
        <rFont val="Calibri"/>
        <family val="2"/>
      </rPr>
      <t>benjamin 2ej</t>
    </r>
  </si>
  <si>
    <r>
      <rPr>
        <sz val="12"/>
        <color theme="1"/>
        <rFont val="Calibri"/>
        <family val="2"/>
      </rPr>
      <t>Warre</t>
    </r>
  </si>
  <si>
    <r>
      <rPr>
        <sz val="12"/>
        <color theme="1"/>
        <rFont val="Calibri"/>
        <family val="2"/>
      </rPr>
      <t>Poppe</t>
    </r>
  </si>
  <si>
    <r>
      <rPr>
        <sz val="12"/>
        <color theme="1"/>
        <rFont val="Calibri"/>
        <family val="2"/>
      </rPr>
      <t>Eden</t>
    </r>
  </si>
  <si>
    <r>
      <rPr>
        <sz val="12"/>
        <color theme="1"/>
        <rFont val="Calibri"/>
        <family val="2"/>
      </rPr>
      <t>Luypaert</t>
    </r>
  </si>
  <si>
    <r>
      <rPr>
        <sz val="12"/>
        <color theme="1"/>
        <rFont val="Calibri"/>
        <family val="2"/>
      </rPr>
      <t>Mathias</t>
    </r>
  </si>
  <si>
    <r>
      <rPr>
        <sz val="12"/>
        <color theme="1"/>
        <rFont val="Calibri"/>
        <family val="2"/>
      </rPr>
      <t>Van Den Bremt</t>
    </r>
  </si>
  <si>
    <r>
      <rPr>
        <sz val="12"/>
        <color theme="1"/>
        <rFont val="Calibri"/>
        <family val="2"/>
      </rPr>
      <t>miniem 1ej</t>
    </r>
  </si>
  <si>
    <r>
      <rPr>
        <sz val="12"/>
        <color theme="1"/>
        <rFont val="Calibri"/>
        <family val="2"/>
      </rPr>
      <t>Lisa</t>
    </r>
  </si>
  <si>
    <r>
      <rPr>
        <sz val="12"/>
        <color theme="1"/>
        <rFont val="Calibri"/>
        <family val="2"/>
      </rPr>
      <t>Emiel</t>
    </r>
  </si>
  <si>
    <r>
      <rPr>
        <sz val="12"/>
        <color theme="1"/>
        <rFont val="Calibri"/>
        <family val="2"/>
      </rPr>
      <t>De Clerck</t>
    </r>
  </si>
  <si>
    <r>
      <rPr>
        <sz val="12"/>
        <color theme="1"/>
        <rFont val="Calibri"/>
        <family val="2"/>
      </rPr>
      <t>Matz</t>
    </r>
  </si>
  <si>
    <r>
      <rPr>
        <sz val="12"/>
        <color theme="1"/>
        <rFont val="Calibri"/>
        <family val="2"/>
      </rPr>
      <t>De Cock</t>
    </r>
  </si>
  <si>
    <r>
      <rPr>
        <sz val="12"/>
        <color theme="1"/>
        <rFont val="Calibri"/>
        <family val="2"/>
      </rPr>
      <t>Nora</t>
    </r>
  </si>
  <si>
    <r>
      <rPr>
        <sz val="12"/>
        <color theme="1"/>
        <rFont val="Calibri"/>
        <family val="2"/>
      </rPr>
      <t>Kerremans</t>
    </r>
  </si>
  <si>
    <r>
      <rPr>
        <sz val="12"/>
        <color theme="1"/>
        <rFont val="Calibri"/>
        <family val="2"/>
      </rPr>
      <t>Sarah</t>
    </r>
  </si>
  <si>
    <r>
      <rPr>
        <sz val="12"/>
        <color theme="1"/>
        <rFont val="Calibri"/>
        <family val="2"/>
      </rPr>
      <t>Meindert</t>
    </r>
  </si>
  <si>
    <r>
      <rPr>
        <sz val="12"/>
        <color theme="1"/>
        <rFont val="Calibri"/>
        <family val="2"/>
      </rPr>
      <t>Verhulst</t>
    </r>
  </si>
  <si>
    <r>
      <rPr>
        <sz val="12"/>
        <color theme="1"/>
        <rFont val="Calibri"/>
        <family val="2"/>
      </rPr>
      <t>Milan</t>
    </r>
  </si>
  <si>
    <r>
      <rPr>
        <sz val="12"/>
        <color theme="1"/>
        <rFont val="Calibri"/>
        <family val="2"/>
      </rPr>
      <t>miniem 2ej</t>
    </r>
  </si>
  <si>
    <r>
      <rPr>
        <sz val="12"/>
        <color theme="1"/>
        <rFont val="Calibri"/>
        <family val="2"/>
      </rPr>
      <t>Lies</t>
    </r>
  </si>
  <si>
    <t>Felix</t>
  </si>
  <si>
    <r>
      <rPr>
        <sz val="12"/>
        <color theme="1"/>
        <rFont val="Calibri"/>
        <family val="2"/>
      </rPr>
      <t>Olivia</t>
    </r>
  </si>
  <si>
    <r>
      <rPr>
        <sz val="12"/>
        <color theme="1"/>
        <rFont val="Calibri"/>
        <family val="2"/>
      </rPr>
      <t>Van Den Eede</t>
    </r>
  </si>
  <si>
    <r>
      <rPr>
        <sz val="12"/>
        <color theme="1"/>
        <rFont val="Calibri"/>
        <family val="2"/>
      </rPr>
      <t>Amber</t>
    </r>
  </si>
  <si>
    <r>
      <rPr>
        <sz val="12"/>
        <color theme="1"/>
        <rFont val="Calibri"/>
        <family val="2"/>
      </rPr>
      <t>Den Tandt</t>
    </r>
  </si>
  <si>
    <r>
      <rPr>
        <sz val="12"/>
        <color theme="1"/>
        <rFont val="Calibri"/>
        <family val="2"/>
      </rPr>
      <t>Simon</t>
    </r>
  </si>
  <si>
    <r>
      <rPr>
        <sz val="12"/>
        <color theme="1"/>
        <rFont val="Calibri"/>
        <family val="2"/>
      </rPr>
      <t>Lennert</t>
    </r>
  </si>
  <si>
    <r>
      <rPr>
        <sz val="12"/>
        <color theme="1"/>
        <rFont val="Calibri"/>
        <family val="2"/>
      </rPr>
      <t>Junior 1e j</t>
    </r>
  </si>
  <si>
    <r>
      <rPr>
        <sz val="12"/>
        <color theme="1"/>
        <rFont val="Calibri"/>
        <family val="2"/>
      </rPr>
      <t>Senior</t>
    </r>
  </si>
  <si>
    <r>
      <rPr>
        <sz val="12"/>
        <color theme="1"/>
        <rFont val="Calibri"/>
        <family val="2"/>
      </rPr>
      <t>Enid</t>
    </r>
  </si>
  <si>
    <r>
      <rPr>
        <sz val="12"/>
        <color theme="1"/>
        <rFont val="Calibri"/>
        <family val="2"/>
      </rPr>
      <t>Cornelis</t>
    </r>
  </si>
  <si>
    <r>
      <rPr>
        <sz val="12"/>
        <color theme="1"/>
        <rFont val="Calibri"/>
        <family val="2"/>
      </rPr>
      <t>Jordy</t>
    </r>
  </si>
  <si>
    <r>
      <rPr>
        <sz val="12"/>
        <color theme="1"/>
        <rFont val="Calibri"/>
        <family val="2"/>
      </rPr>
      <t>Maes</t>
    </r>
  </si>
  <si>
    <t>OFFICIAL</t>
  </si>
  <si>
    <t>TRAINER</t>
  </si>
  <si>
    <t>AFGEVAARDIGDE</t>
  </si>
  <si>
    <t>kadet 1ej</t>
  </si>
  <si>
    <t>Helena</t>
  </si>
  <si>
    <t>Vanderstraeten</t>
  </si>
  <si>
    <t>Janne</t>
  </si>
  <si>
    <t>Huylebroeck</t>
  </si>
  <si>
    <t>Marcel</t>
  </si>
  <si>
    <t>De Maesschalck</t>
  </si>
  <si>
    <t xml:space="preserve">Margaux </t>
  </si>
  <si>
    <t>Belmans</t>
  </si>
  <si>
    <t>Nore</t>
  </si>
  <si>
    <t>Poppe</t>
  </si>
  <si>
    <t>eendje 1e j</t>
  </si>
  <si>
    <t>Roos</t>
  </si>
  <si>
    <t>Heylen</t>
  </si>
  <si>
    <t>eendje 2e j</t>
  </si>
  <si>
    <t>nieuwe vergunninghouders</t>
  </si>
  <si>
    <t>x</t>
  </si>
  <si>
    <t>Maxim</t>
  </si>
  <si>
    <t>Moeyersons</t>
  </si>
  <si>
    <t>1. 100m vlinderslag dames 11+</t>
  </si>
  <si>
    <t>2. 100m  vlinderslag heren 11+</t>
  </si>
  <si>
    <t>3. 100m rugslag dames 11+</t>
  </si>
  <si>
    <t>4. 100m rugslag heren 11+</t>
  </si>
  <si>
    <t>5. 100m schoolslag dames 11+</t>
  </si>
  <si>
    <t>6. 100m schoolslag heren 11+</t>
  </si>
  <si>
    <t>7. 100m vrije slag dames 11+</t>
  </si>
  <si>
    <t>8. 100m vrije slag heren 11+</t>
  </si>
  <si>
    <t>9. 200m wisselslag  dames  11+</t>
  </si>
  <si>
    <t>10. 200m wisselslag heren 11+</t>
  </si>
  <si>
    <t>11. 200m wisselslag 10j gemengd</t>
  </si>
  <si>
    <t xml:space="preserve">12. 400m vrije slag 10j gemengd </t>
  </si>
  <si>
    <t>13. 400m vrije slag dames 11+</t>
  </si>
  <si>
    <t>14. 400m vrije slag heren 11+</t>
  </si>
  <si>
    <t>15. 400m wisselslag  dames11+</t>
  </si>
  <si>
    <t>16. 400m wisselslag  heren 11+</t>
  </si>
  <si>
    <t>17. 200m vlinderslag dames 11+</t>
  </si>
  <si>
    <t>18. 200m vlinderslag heren 11+</t>
  </si>
  <si>
    <t>19. 200m rugslag dames 11+</t>
  </si>
  <si>
    <t>20. 200m rugslag heren 11+</t>
  </si>
  <si>
    <t>21. 200m schoolslag dames 11+</t>
  </si>
  <si>
    <t>22. 200m schoolslag heren 11+</t>
  </si>
  <si>
    <t>23. 200m vrije slag dames 11+</t>
  </si>
  <si>
    <t>24. 200m vrije slag heren 11+</t>
  </si>
  <si>
    <t>AST midwintertest -21 december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</si>
</sst>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_ ;\-#,##0\ "/>
    <numFmt numFmtId="165" formatCode="&quot;€&quot;\ #,##0"/>
  </numFmts>
  <fonts count="16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sz val="12"/>
      <color theme="1"/>
      <name val="Calibri"/>
      <family val="2"/>
      <scheme val="minor"/>
    </font>
    <font>
      <sz val="12"/>
      <color theme="1"/>
      <name val="Calibri"/>
      <family val="2"/>
    </font>
    <font>
      <sz val="14"/>
      <color theme="1"/>
      <name val="Calibri"/>
      <family val="2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name val="Calibri"/>
      <family val="2"/>
    </font>
    <font>
      <b/>
      <strike/>
      <sz val="12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rgb="FFE2EFD9"/>
        <bgColor rgb="FFE2EFD9"/>
      </patternFill>
    </fill>
    <fill>
      <patternFill patternType="solid">
        <fgColor theme="9" tint="0.79998168889431442"/>
        <bgColor rgb="FFFFFFFF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5" fillId="0" borderId="1" xfId="0" applyFont="1" applyBorder="1" applyAlignment="1">
      <alignment horizontal="center"/>
    </xf>
    <xf numFmtId="0" fontId="0" fillId="0" borderId="1" xfId="0" applyBorder="1"/>
    <xf numFmtId="0" fontId="5" fillId="0" borderId="0" xfId="0" applyFont="1" applyAlignment="1">
      <alignment horizontal="center"/>
    </xf>
    <xf numFmtId="0" fontId="7" fillId="0" borderId="0" xfId="0" applyFont="1"/>
    <xf numFmtId="0" fontId="6" fillId="0" borderId="0" xfId="0" applyFont="1"/>
    <xf numFmtId="0" fontId="8" fillId="2" borderId="2" xfId="0" applyFont="1" applyFill="1" applyBorder="1" applyAlignment="1">
      <alignment horizontal="center" wrapText="1" readingOrder="1"/>
    </xf>
    <xf numFmtId="0" fontId="8" fillId="2" borderId="2" xfId="0" applyFont="1" applyFill="1" applyBorder="1" applyAlignment="1">
      <alignment horizontal="left" wrapText="1" readingOrder="1"/>
    </xf>
    <xf numFmtId="0" fontId="10" fillId="0" borderId="0" xfId="0" applyFont="1"/>
    <xf numFmtId="0" fontId="11" fillId="0" borderId="10" xfId="0" applyFont="1" applyBorder="1"/>
    <xf numFmtId="0" fontId="10" fillId="0" borderId="11" xfId="0" applyFont="1" applyBorder="1"/>
    <xf numFmtId="0" fontId="12" fillId="0" borderId="5" xfId="0" applyFont="1" applyBorder="1"/>
    <xf numFmtId="0" fontId="10" fillId="0" borderId="12" xfId="0" applyFont="1" applyBorder="1"/>
    <xf numFmtId="0" fontId="11" fillId="0" borderId="7" xfId="0" applyFont="1" applyBorder="1"/>
    <xf numFmtId="0" fontId="10" fillId="0" borderId="13" xfId="0" applyFont="1" applyBorder="1"/>
    <xf numFmtId="0" fontId="2" fillId="0" borderId="0" xfId="0" applyFont="1"/>
    <xf numFmtId="0" fontId="8" fillId="2" borderId="3" xfId="0" applyFont="1" applyFill="1" applyBorder="1" applyAlignment="1">
      <alignment horizontal="left" wrapText="1" readingOrder="1"/>
    </xf>
    <xf numFmtId="0" fontId="8" fillId="0" borderId="6" xfId="0" applyFont="1" applyBorder="1" applyAlignment="1">
      <alignment horizontal="center" textRotation="90"/>
    </xf>
    <xf numFmtId="1" fontId="9" fillId="3" borderId="16" xfId="0" applyNumberFormat="1" applyFont="1" applyFill="1" applyBorder="1" applyAlignment="1">
      <alignment horizontal="center"/>
    </xf>
    <xf numFmtId="0" fontId="8" fillId="0" borderId="9" xfId="0" applyFont="1" applyBorder="1" applyAlignment="1">
      <alignment horizontal="center" textRotation="90"/>
    </xf>
    <xf numFmtId="0" fontId="7" fillId="0" borderId="9" xfId="0" applyFont="1" applyBorder="1"/>
    <xf numFmtId="0" fontId="8" fillId="0" borderId="14" xfId="0" applyFont="1" applyBorder="1" applyAlignment="1">
      <alignment horizontal="center" textRotation="90"/>
    </xf>
    <xf numFmtId="0" fontId="8" fillId="2" borderId="4" xfId="0" applyFont="1" applyFill="1" applyBorder="1" applyAlignment="1">
      <alignment horizontal="center" wrapText="1" readingOrder="1"/>
    </xf>
    <xf numFmtId="0" fontId="8" fillId="2" borderId="4" xfId="0" applyFont="1" applyFill="1" applyBorder="1" applyAlignment="1">
      <alignment horizontal="left" wrapText="1" readingOrder="1"/>
    </xf>
    <xf numFmtId="0" fontId="8" fillId="2" borderId="15" xfId="0" applyFont="1" applyFill="1" applyBorder="1" applyAlignment="1">
      <alignment horizontal="left" wrapText="1" readingOrder="1"/>
    </xf>
    <xf numFmtId="0" fontId="8" fillId="2" borderId="1" xfId="0" applyFont="1" applyFill="1" applyBorder="1" applyAlignment="1">
      <alignment horizontal="center" readingOrder="1"/>
    </xf>
    <xf numFmtId="0" fontId="8" fillId="2" borderId="1" xfId="0" applyFont="1" applyFill="1" applyBorder="1" applyAlignment="1">
      <alignment horizontal="left" wrapText="1" readingOrder="1"/>
    </xf>
    <xf numFmtId="0" fontId="8" fillId="2" borderId="1" xfId="0" applyFont="1" applyFill="1" applyBorder="1" applyAlignment="1">
      <alignment horizontal="left" readingOrder="1"/>
    </xf>
    <xf numFmtId="0" fontId="8" fillId="5" borderId="4" xfId="0" applyFont="1" applyFill="1" applyBorder="1" applyAlignment="1">
      <alignment horizontal="center" wrapText="1" readingOrder="1"/>
    </xf>
    <xf numFmtId="0" fontId="8" fillId="5" borderId="4" xfId="0" applyFont="1" applyFill="1" applyBorder="1" applyAlignment="1">
      <alignment horizontal="left" wrapText="1" readingOrder="1"/>
    </xf>
    <xf numFmtId="0" fontId="8" fillId="5" borderId="15" xfId="0" applyFont="1" applyFill="1" applyBorder="1" applyAlignment="1">
      <alignment horizontal="left" wrapText="1" readingOrder="1"/>
    </xf>
    <xf numFmtId="0" fontId="8" fillId="5" borderId="2" xfId="0" applyFont="1" applyFill="1" applyBorder="1" applyAlignment="1">
      <alignment horizontal="center" wrapText="1" readingOrder="1"/>
    </xf>
    <xf numFmtId="0" fontId="8" fillId="5" borderId="2" xfId="0" applyFont="1" applyFill="1" applyBorder="1" applyAlignment="1">
      <alignment horizontal="left" wrapText="1" readingOrder="1"/>
    </xf>
    <xf numFmtId="0" fontId="8" fillId="5" borderId="3" xfId="0" applyFont="1" applyFill="1" applyBorder="1" applyAlignment="1">
      <alignment horizontal="left" wrapText="1" readingOrder="1"/>
    </xf>
    <xf numFmtId="0" fontId="8" fillId="5" borderId="1" xfId="0" applyFont="1" applyFill="1" applyBorder="1" applyAlignment="1">
      <alignment horizontal="center" readingOrder="1"/>
    </xf>
    <xf numFmtId="0" fontId="8" fillId="5" borderId="1" xfId="0" applyFont="1" applyFill="1" applyBorder="1" applyAlignment="1">
      <alignment horizontal="left" wrapText="1" readingOrder="1"/>
    </xf>
    <xf numFmtId="0" fontId="8" fillId="5" borderId="1" xfId="0" applyFont="1" applyFill="1" applyBorder="1" applyAlignment="1">
      <alignment horizontal="left" readingOrder="1"/>
    </xf>
    <xf numFmtId="0" fontId="0" fillId="6" borderId="1" xfId="0" applyFill="1" applyBorder="1" applyAlignment="1">
      <alignment horizontal="center"/>
    </xf>
    <xf numFmtId="0" fontId="2" fillId="6" borderId="1" xfId="0" applyFont="1" applyFill="1" applyBorder="1"/>
    <xf numFmtId="0" fontId="4" fillId="0" borderId="1" xfId="0" applyFont="1" applyBorder="1"/>
    <xf numFmtId="0" fontId="13" fillId="0" borderId="11" xfId="0" applyFont="1" applyBorder="1"/>
    <xf numFmtId="0" fontId="13" fillId="0" borderId="12" xfId="0" applyFont="1" applyBorder="1"/>
    <xf numFmtId="0" fontId="13" fillId="0" borderId="13" xfId="0" applyFont="1" applyBorder="1"/>
    <xf numFmtId="0" fontId="8" fillId="2" borderId="9" xfId="0" applyFont="1" applyFill="1" applyBorder="1" applyAlignment="1">
      <alignment horizontal="center" wrapText="1" readingOrder="1"/>
    </xf>
    <xf numFmtId="0" fontId="0" fillId="6" borderId="1" xfId="0" applyFill="1" applyBorder="1"/>
    <xf numFmtId="0" fontId="0" fillId="0" borderId="6" xfId="0" applyBorder="1"/>
    <xf numFmtId="164" fontId="8" fillId="4" borderId="1" xfId="0" applyNumberFormat="1" applyFont="1" applyFill="1" applyBorder="1" applyAlignment="1">
      <alignment horizontal="center" wrapText="1"/>
    </xf>
    <xf numFmtId="1" fontId="8" fillId="4" borderId="1" xfId="0" applyNumberFormat="1" applyFont="1" applyFill="1" applyBorder="1" applyAlignment="1">
      <alignment horizontal="center"/>
    </xf>
    <xf numFmtId="1" fontId="9" fillId="3" borderId="1" xfId="0" applyNumberFormat="1" applyFont="1" applyFill="1" applyBorder="1" applyAlignment="1">
      <alignment horizontal="center"/>
    </xf>
    <xf numFmtId="165" fontId="3" fillId="0" borderId="0" xfId="0" applyNumberFormat="1" applyFont="1"/>
    <xf numFmtId="165" fontId="0" fillId="0" borderId="0" xfId="0" applyNumberFormat="1"/>
    <xf numFmtId="0" fontId="4" fillId="0" borderId="6" xfId="0" applyFont="1" applyBorder="1"/>
    <xf numFmtId="164" fontId="8" fillId="4" borderId="8" xfId="0" applyNumberFormat="1" applyFont="1" applyFill="1" applyBorder="1" applyAlignment="1">
      <alignment horizontal="center" wrapText="1"/>
    </xf>
    <xf numFmtId="165" fontId="0" fillId="0" borderId="18" xfId="0" applyNumberFormat="1" applyBorder="1"/>
    <xf numFmtId="165" fontId="0" fillId="0" borderId="1" xfId="0" applyNumberFormat="1" applyBorder="1"/>
    <xf numFmtId="0" fontId="5" fillId="0" borderId="5" xfId="0" applyFont="1" applyBorder="1"/>
    <xf numFmtId="0" fontId="5" fillId="0" borderId="12" xfId="0" applyFont="1" applyBorder="1"/>
    <xf numFmtId="0" fontId="14" fillId="7" borderId="1" xfId="0" applyFont="1" applyFill="1" applyBorder="1" applyAlignment="1">
      <alignment horizontal="center"/>
    </xf>
    <xf numFmtId="0" fontId="14" fillId="7" borderId="5" xfId="0" applyFont="1" applyFill="1" applyBorder="1" applyAlignment="1">
      <alignment horizontal="center"/>
    </xf>
    <xf numFmtId="0" fontId="14" fillId="7" borderId="8" xfId="0" applyFont="1" applyFill="1" applyBorder="1" applyAlignment="1">
      <alignment horizontal="center"/>
    </xf>
    <xf numFmtId="0" fontId="14" fillId="7" borderId="6" xfId="0" applyFont="1" applyFill="1" applyBorder="1" applyAlignment="1">
      <alignment horizontal="center"/>
    </xf>
    <xf numFmtId="0" fontId="14" fillId="7" borderId="17" xfId="0" applyFont="1" applyFill="1" applyBorder="1" applyAlignment="1">
      <alignment horizontal="center"/>
    </xf>
    <xf numFmtId="0" fontId="15" fillId="7" borderId="1" xfId="0" applyFont="1" applyFill="1" applyBorder="1" applyAlignment="1">
      <alignment horizontal="center"/>
    </xf>
    <xf numFmtId="0" fontId="15" fillId="7" borderId="5" xfId="0" applyFont="1" applyFill="1" applyBorder="1" applyAlignment="1">
      <alignment horizontal="center"/>
    </xf>
    <xf numFmtId="0" fontId="0" fillId="0" borderId="1" xfId="0" applyBorder="1" applyAlignment="1">
      <alignment textRotation="90"/>
    </xf>
    <xf numFmtId="0" fontId="12" fillId="6" borderId="1" xfId="0" applyFont="1" applyFill="1" applyBorder="1" applyAlignment="1">
      <alignment horizontal="center" textRotation="90"/>
    </xf>
    <xf numFmtId="0" fontId="11" fillId="6" borderId="19" xfId="0" applyFont="1" applyFill="1" applyBorder="1" applyAlignment="1">
      <alignment horizontal="center" textRotation="90"/>
    </xf>
    <xf numFmtId="0" fontId="1" fillId="0" borderId="1" xfId="0" applyFont="1" applyBorder="1" applyAlignment="1">
      <alignment textRotation="90"/>
    </xf>
  </cellXfs>
  <cellStyles count="1">
    <cellStyle name="Standaard" xfId="0" builtinId="0"/>
  </cellStyles>
  <dxfs count="2"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993"/>
  <sheetViews>
    <sheetView tabSelected="1" zoomScale="90" zoomScaleNormal="90" zoomScaleSheetLayoutView="80" workbookViewId="0">
      <pane ySplit="3" topLeftCell="A25" activePane="bottomLeft" state="frozen"/>
      <selection pane="bottomLeft" activeCell="AI26" sqref="AI26"/>
    </sheetView>
  </sheetViews>
  <sheetFormatPr defaultColWidth="14.42578125" defaultRowHeight="15" customHeight="1"/>
  <cols>
    <col min="1" max="1" width="3.5703125" customWidth="1"/>
    <col min="2" max="2" width="9" customWidth="1"/>
    <col min="3" max="3" width="15.28515625" customWidth="1"/>
    <col min="4" max="4" width="11.28515625" customWidth="1"/>
    <col min="5" max="5" width="18.140625" customWidth="1"/>
    <col min="6" max="10" width="3.7109375" customWidth="1"/>
    <col min="11" max="11" width="3.7109375" style="2" customWidth="1"/>
    <col min="12" max="17" width="3.7109375" customWidth="1"/>
    <col min="18" max="18" width="3.7109375" style="2" customWidth="1"/>
    <col min="19" max="20" width="3.7109375" customWidth="1"/>
    <col min="21" max="21" width="3.7109375" style="53" customWidth="1"/>
    <col min="22" max="31" width="3.7109375" customWidth="1"/>
    <col min="32" max="32" width="10" customWidth="1"/>
    <col min="33" max="33" width="3.7109375" customWidth="1"/>
  </cols>
  <sheetData>
    <row r="1" spans="1:32" s="1" customFormat="1" ht="19.899999999999999" customHeight="1">
      <c r="A1" s="3" t="s">
        <v>98</v>
      </c>
      <c r="F1" s="58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6"/>
      <c r="T1" s="6"/>
      <c r="U1" s="52"/>
    </row>
    <row r="2" spans="1:32" ht="12" hidden="1" customHeight="1">
      <c r="B2" s="3"/>
      <c r="F2" s="4"/>
      <c r="G2" s="5"/>
      <c r="H2" s="5"/>
      <c r="I2" s="5"/>
      <c r="J2" s="5"/>
      <c r="K2" s="42"/>
      <c r="L2" s="5"/>
      <c r="M2" s="5"/>
      <c r="N2" s="5"/>
      <c r="O2" s="48"/>
      <c r="P2" s="48"/>
      <c r="Q2" s="48"/>
      <c r="R2" s="54"/>
      <c r="S2" s="6"/>
      <c r="T2" s="6"/>
    </row>
    <row r="3" spans="1:32" ht="228" customHeight="1">
      <c r="A3" s="7"/>
      <c r="B3" s="22" t="s">
        <v>0</v>
      </c>
      <c r="C3" s="23"/>
      <c r="D3" s="24" t="s">
        <v>1</v>
      </c>
      <c r="E3" s="20" t="s">
        <v>2</v>
      </c>
      <c r="F3" s="67" t="s">
        <v>74</v>
      </c>
      <c r="G3" s="67" t="s">
        <v>75</v>
      </c>
      <c r="H3" s="67" t="s">
        <v>76</v>
      </c>
      <c r="I3" s="67" t="s">
        <v>77</v>
      </c>
      <c r="J3" s="67" t="s">
        <v>78</v>
      </c>
      <c r="K3" s="67" t="s">
        <v>79</v>
      </c>
      <c r="L3" s="67" t="s">
        <v>80</v>
      </c>
      <c r="M3" s="67" t="s">
        <v>81</v>
      </c>
      <c r="N3" s="67" t="s">
        <v>82</v>
      </c>
      <c r="O3" s="67" t="s">
        <v>83</v>
      </c>
      <c r="P3" s="70" t="s">
        <v>84</v>
      </c>
      <c r="Q3" s="70" t="s">
        <v>85</v>
      </c>
      <c r="R3" s="70" t="s">
        <v>86</v>
      </c>
      <c r="S3" s="70" t="s">
        <v>87</v>
      </c>
      <c r="T3" s="70" t="s">
        <v>88</v>
      </c>
      <c r="U3" s="70" t="s">
        <v>89</v>
      </c>
      <c r="V3" s="70" t="s">
        <v>90</v>
      </c>
      <c r="W3" s="70" t="s">
        <v>91</v>
      </c>
      <c r="X3" s="70" t="s">
        <v>92</v>
      </c>
      <c r="Y3" s="70" t="s">
        <v>93</v>
      </c>
      <c r="Z3" s="70" t="s">
        <v>94</v>
      </c>
      <c r="AA3" s="70" t="s">
        <v>95</v>
      </c>
      <c r="AB3" s="70" t="s">
        <v>96</v>
      </c>
      <c r="AC3" s="70" t="s">
        <v>97</v>
      </c>
      <c r="AD3" s="68" t="s">
        <v>3</v>
      </c>
      <c r="AE3" s="69" t="s">
        <v>4</v>
      </c>
      <c r="AF3" s="5"/>
    </row>
    <row r="4" spans="1:32" ht="16.899999999999999" customHeight="1">
      <c r="A4" s="8">
        <v>1</v>
      </c>
      <c r="B4" s="37">
        <v>2015</v>
      </c>
      <c r="C4" s="38" t="s">
        <v>66</v>
      </c>
      <c r="D4" s="39" t="s">
        <v>58</v>
      </c>
      <c r="E4" s="39" t="s">
        <v>59</v>
      </c>
      <c r="F4" s="60"/>
      <c r="G4" s="60"/>
      <c r="H4" s="60"/>
      <c r="I4" s="60"/>
      <c r="J4" s="60"/>
      <c r="K4" s="60"/>
      <c r="L4" s="60"/>
      <c r="M4" s="60"/>
      <c r="N4" s="61"/>
      <c r="O4" s="60"/>
      <c r="P4" s="60"/>
      <c r="Q4" s="60"/>
      <c r="R4" s="60"/>
      <c r="S4" s="60"/>
      <c r="T4" s="60"/>
      <c r="U4" s="60"/>
      <c r="V4" s="60"/>
      <c r="W4" s="60"/>
      <c r="X4" s="60"/>
      <c r="Y4" s="60"/>
      <c r="Z4" s="60"/>
      <c r="AA4" s="60"/>
      <c r="AB4" s="60"/>
      <c r="AC4" s="60"/>
      <c r="AD4" s="49">
        <f t="shared" ref="AD4:AD5" si="0">IF(AE4,1,0)</f>
        <v>0</v>
      </c>
      <c r="AE4" s="50">
        <f>COUNTIF(F4:AC4,"=x")</f>
        <v>0</v>
      </c>
      <c r="AF4" s="57">
        <f>AE4*9</f>
        <v>0</v>
      </c>
    </row>
    <row r="5" spans="1:32" ht="16.899999999999999" customHeight="1">
      <c r="A5" s="8">
        <v>2</v>
      </c>
      <c r="B5" s="40">
        <v>2015</v>
      </c>
      <c r="C5" s="38" t="s">
        <v>66</v>
      </c>
      <c r="D5" s="41" t="s">
        <v>60</v>
      </c>
      <c r="E5" s="41" t="s">
        <v>61</v>
      </c>
      <c r="F5" s="60"/>
      <c r="G5" s="60"/>
      <c r="H5" s="60"/>
      <c r="I5" s="60"/>
      <c r="J5" s="60"/>
      <c r="K5" s="60"/>
      <c r="L5" s="60"/>
      <c r="M5" s="60"/>
      <c r="N5" s="61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60"/>
      <c r="AA5" s="60"/>
      <c r="AB5" s="60"/>
      <c r="AC5" s="60"/>
      <c r="AD5" s="49">
        <f t="shared" si="0"/>
        <v>0</v>
      </c>
      <c r="AE5" s="50">
        <f t="shared" ref="AE5:AE34" si="1">COUNTIF(F5:AC5,"=x")</f>
        <v>0</v>
      </c>
      <c r="AF5" s="57">
        <f t="shared" ref="AF5:AF34" si="2">AE5*9</f>
        <v>0</v>
      </c>
    </row>
    <row r="6" spans="1:32" ht="16.899999999999999" customHeight="1">
      <c r="A6" s="8">
        <v>3</v>
      </c>
      <c r="B6" s="37">
        <v>2014</v>
      </c>
      <c r="C6" s="38" t="s">
        <v>69</v>
      </c>
      <c r="D6" s="39" t="s">
        <v>56</v>
      </c>
      <c r="E6" s="39" t="s">
        <v>57</v>
      </c>
      <c r="F6" s="60"/>
      <c r="G6" s="60"/>
      <c r="H6" s="60"/>
      <c r="I6" s="60"/>
      <c r="J6" s="60"/>
      <c r="K6" s="60"/>
      <c r="L6" s="60"/>
      <c r="M6" s="60"/>
      <c r="N6" s="61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  <c r="AD6" s="49">
        <f t="shared" ref="AD6:AD34" si="3">IF(AE6,1,0)</f>
        <v>0</v>
      </c>
      <c r="AE6" s="50">
        <f t="shared" si="1"/>
        <v>0</v>
      </c>
      <c r="AF6" s="57">
        <f t="shared" si="2"/>
        <v>0</v>
      </c>
    </row>
    <row r="7" spans="1:32" ht="16.899999999999999" customHeight="1">
      <c r="A7" s="8">
        <v>4</v>
      </c>
      <c r="B7" s="37">
        <v>2014</v>
      </c>
      <c r="C7" s="38" t="s">
        <v>69</v>
      </c>
      <c r="D7" s="39" t="s">
        <v>62</v>
      </c>
      <c r="E7" s="39" t="s">
        <v>63</v>
      </c>
      <c r="F7" s="60"/>
      <c r="G7" s="60"/>
      <c r="H7" s="60"/>
      <c r="I7" s="60"/>
      <c r="J7" s="60"/>
      <c r="K7" s="60"/>
      <c r="L7" s="60"/>
      <c r="M7" s="60"/>
      <c r="N7" s="61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60"/>
      <c r="AA7" s="60"/>
      <c r="AB7" s="60"/>
      <c r="AC7" s="60"/>
      <c r="AD7" s="49">
        <f t="shared" si="3"/>
        <v>0</v>
      </c>
      <c r="AE7" s="50">
        <f t="shared" si="1"/>
        <v>0</v>
      </c>
      <c r="AF7" s="57">
        <f t="shared" si="2"/>
        <v>0</v>
      </c>
    </row>
    <row r="8" spans="1:32" ht="16.899999999999999" customHeight="1">
      <c r="A8" s="8">
        <v>5</v>
      </c>
      <c r="B8" s="28">
        <v>2013</v>
      </c>
      <c r="C8" s="29" t="s">
        <v>10</v>
      </c>
      <c r="D8" s="30" t="s">
        <v>5</v>
      </c>
      <c r="E8" s="30" t="s">
        <v>6</v>
      </c>
      <c r="F8" s="60"/>
      <c r="G8" s="60"/>
      <c r="H8" s="60"/>
      <c r="I8" s="60"/>
      <c r="J8" s="61"/>
      <c r="K8" s="60"/>
      <c r="L8" s="62"/>
      <c r="M8" s="60"/>
      <c r="N8" s="61"/>
      <c r="O8" s="60" t="s">
        <v>71</v>
      </c>
      <c r="P8" s="60"/>
      <c r="Q8" s="60"/>
      <c r="R8" s="60"/>
      <c r="S8" s="60" t="s">
        <v>71</v>
      </c>
      <c r="T8" s="60"/>
      <c r="U8" s="60"/>
      <c r="V8" s="60"/>
      <c r="W8" s="60"/>
      <c r="X8" s="60"/>
      <c r="Y8" s="60"/>
      <c r="Z8" s="60"/>
      <c r="AA8" s="60"/>
      <c r="AB8" s="60"/>
      <c r="AC8" s="60"/>
      <c r="AD8" s="49">
        <f t="shared" si="3"/>
        <v>1</v>
      </c>
      <c r="AE8" s="50">
        <f t="shared" si="1"/>
        <v>2</v>
      </c>
      <c r="AF8" s="57">
        <f t="shared" si="2"/>
        <v>18</v>
      </c>
    </row>
    <row r="9" spans="1:32" ht="16.899999999999999" customHeight="1">
      <c r="A9" s="8">
        <v>6</v>
      </c>
      <c r="B9" s="25">
        <v>2013</v>
      </c>
      <c r="C9" s="26" t="s">
        <v>10</v>
      </c>
      <c r="D9" s="26" t="s">
        <v>8</v>
      </c>
      <c r="E9" s="27" t="s">
        <v>9</v>
      </c>
      <c r="F9" s="60"/>
      <c r="G9" s="60"/>
      <c r="H9" s="60"/>
      <c r="I9" s="60"/>
      <c r="J9" s="61"/>
      <c r="K9" s="60"/>
      <c r="L9" s="62"/>
      <c r="M9" s="60"/>
      <c r="N9" s="61"/>
      <c r="O9" s="60"/>
      <c r="P9" s="60"/>
      <c r="Q9" s="63"/>
      <c r="R9" s="63"/>
      <c r="S9" s="63"/>
      <c r="T9" s="63"/>
      <c r="U9" s="63"/>
      <c r="V9" s="63"/>
      <c r="W9" s="63"/>
      <c r="X9" s="63"/>
      <c r="Y9" s="63"/>
      <c r="Z9" s="63"/>
      <c r="AA9" s="63"/>
      <c r="AB9" s="63"/>
      <c r="AC9" s="63"/>
      <c r="AD9" s="49">
        <f t="shared" si="3"/>
        <v>0</v>
      </c>
      <c r="AE9" s="50">
        <f t="shared" si="1"/>
        <v>0</v>
      </c>
      <c r="AF9" s="57">
        <f t="shared" si="2"/>
        <v>0</v>
      </c>
    </row>
    <row r="10" spans="1:32" ht="16.899999999999999" customHeight="1">
      <c r="A10" s="8">
        <v>7</v>
      </c>
      <c r="B10" s="31">
        <v>2013</v>
      </c>
      <c r="C10" s="32" t="s">
        <v>10</v>
      </c>
      <c r="D10" s="32" t="s">
        <v>64</v>
      </c>
      <c r="E10" s="33" t="s">
        <v>65</v>
      </c>
      <c r="F10" s="60"/>
      <c r="G10" s="60"/>
      <c r="H10" s="60"/>
      <c r="I10" s="60"/>
      <c r="J10" s="61"/>
      <c r="K10" s="63"/>
      <c r="L10" s="62"/>
      <c r="M10" s="60"/>
      <c r="N10" s="61"/>
      <c r="O10" s="60"/>
      <c r="P10" s="61"/>
      <c r="Q10" s="61"/>
      <c r="R10" s="60"/>
      <c r="S10" s="60"/>
      <c r="T10" s="60"/>
      <c r="U10" s="60"/>
      <c r="V10" s="60"/>
      <c r="W10" s="60"/>
      <c r="X10" s="60"/>
      <c r="Y10" s="60"/>
      <c r="Z10" s="60"/>
      <c r="AA10" s="60"/>
      <c r="AB10" s="60"/>
      <c r="AC10" s="60"/>
      <c r="AD10" s="55">
        <f t="shared" si="3"/>
        <v>0</v>
      </c>
      <c r="AE10" s="50">
        <f t="shared" si="1"/>
        <v>0</v>
      </c>
      <c r="AF10" s="57">
        <f t="shared" si="2"/>
        <v>0</v>
      </c>
    </row>
    <row r="11" spans="1:32" ht="16.899999999999999" customHeight="1">
      <c r="A11" s="8">
        <v>8</v>
      </c>
      <c r="B11" s="9">
        <v>2012</v>
      </c>
      <c r="C11" s="10" t="s">
        <v>18</v>
      </c>
      <c r="D11" s="10" t="s">
        <v>5</v>
      </c>
      <c r="E11" s="19" t="s">
        <v>15</v>
      </c>
      <c r="F11" s="60"/>
      <c r="G11" s="60"/>
      <c r="H11" s="60"/>
      <c r="I11" s="60"/>
      <c r="J11" s="61"/>
      <c r="K11" s="60"/>
      <c r="L11" s="62"/>
      <c r="M11" s="60"/>
      <c r="N11" s="61"/>
      <c r="O11" s="60" t="s">
        <v>71</v>
      </c>
      <c r="P11" s="61"/>
      <c r="Q11" s="61"/>
      <c r="R11" s="60"/>
      <c r="S11" s="60" t="s">
        <v>71</v>
      </c>
      <c r="T11" s="60"/>
      <c r="U11" s="60"/>
      <c r="V11" s="60"/>
      <c r="W11" s="60"/>
      <c r="X11" s="60"/>
      <c r="Y11" s="60"/>
      <c r="Z11" s="60"/>
      <c r="AA11" s="60"/>
      <c r="AB11" s="60"/>
      <c r="AC11" s="60"/>
      <c r="AD11" s="55">
        <f t="shared" si="3"/>
        <v>1</v>
      </c>
      <c r="AE11" s="50">
        <f t="shared" si="1"/>
        <v>2</v>
      </c>
      <c r="AF11" s="57">
        <f t="shared" si="2"/>
        <v>18</v>
      </c>
    </row>
    <row r="12" spans="1:32" ht="16.899999999999999" customHeight="1">
      <c r="A12" s="8">
        <v>9</v>
      </c>
      <c r="B12" s="9">
        <v>2012</v>
      </c>
      <c r="C12" s="10" t="s">
        <v>18</v>
      </c>
      <c r="D12" s="10" t="s">
        <v>16</v>
      </c>
      <c r="E12" s="19" t="s">
        <v>17</v>
      </c>
      <c r="F12" s="60"/>
      <c r="G12" s="60"/>
      <c r="H12" s="60"/>
      <c r="I12" s="60"/>
      <c r="J12" s="61"/>
      <c r="K12" s="60"/>
      <c r="L12" s="62"/>
      <c r="M12" s="60"/>
      <c r="N12" s="61" t="s">
        <v>71</v>
      </c>
      <c r="O12" s="60"/>
      <c r="P12" s="61"/>
      <c r="Q12" s="61"/>
      <c r="R12" s="60" t="s">
        <v>71</v>
      </c>
      <c r="S12" s="60"/>
      <c r="T12" s="60"/>
      <c r="U12" s="60"/>
      <c r="V12" s="60"/>
      <c r="W12" s="60"/>
      <c r="X12" s="60"/>
      <c r="Y12" s="60"/>
      <c r="Z12" s="60"/>
      <c r="AA12" s="60"/>
      <c r="AB12" s="60"/>
      <c r="AC12" s="60"/>
      <c r="AD12" s="55">
        <f t="shared" si="3"/>
        <v>1</v>
      </c>
      <c r="AE12" s="50">
        <f t="shared" si="1"/>
        <v>2</v>
      </c>
      <c r="AF12" s="57">
        <f t="shared" si="2"/>
        <v>18</v>
      </c>
    </row>
    <row r="13" spans="1:32" ht="16.899999999999999" customHeight="1">
      <c r="A13" s="8">
        <v>10</v>
      </c>
      <c r="B13" s="9">
        <v>2012</v>
      </c>
      <c r="C13" s="10" t="s">
        <v>18</v>
      </c>
      <c r="D13" s="10" t="s">
        <v>13</v>
      </c>
      <c r="E13" s="19" t="s">
        <v>14</v>
      </c>
      <c r="F13" s="60"/>
      <c r="G13" s="60"/>
      <c r="H13" s="60"/>
      <c r="I13" s="60"/>
      <c r="J13" s="61"/>
      <c r="K13" s="60"/>
      <c r="L13" s="62"/>
      <c r="M13" s="60"/>
      <c r="N13" s="61" t="s">
        <v>71</v>
      </c>
      <c r="O13" s="60"/>
      <c r="P13" s="61"/>
      <c r="Q13" s="61"/>
      <c r="R13" s="60" t="s">
        <v>71</v>
      </c>
      <c r="S13" s="60"/>
      <c r="T13" s="60"/>
      <c r="U13" s="60"/>
      <c r="V13" s="60"/>
      <c r="W13" s="60"/>
      <c r="X13" s="60"/>
      <c r="Y13" s="60"/>
      <c r="Z13" s="60"/>
      <c r="AA13" s="60"/>
      <c r="AB13" s="60"/>
      <c r="AC13" s="60"/>
      <c r="AD13" s="55">
        <f t="shared" si="3"/>
        <v>1</v>
      </c>
      <c r="AE13" s="50">
        <f t="shared" si="1"/>
        <v>2</v>
      </c>
      <c r="AF13" s="57">
        <f t="shared" si="2"/>
        <v>18</v>
      </c>
    </row>
    <row r="14" spans="1:32" ht="16.899999999999999" customHeight="1">
      <c r="A14" s="8">
        <v>11</v>
      </c>
      <c r="B14" s="34">
        <v>2012</v>
      </c>
      <c r="C14" s="35" t="s">
        <v>18</v>
      </c>
      <c r="D14" s="35" t="s">
        <v>67</v>
      </c>
      <c r="E14" s="36" t="s">
        <v>68</v>
      </c>
      <c r="F14" s="60"/>
      <c r="G14" s="60"/>
      <c r="H14" s="60"/>
      <c r="I14" s="60"/>
      <c r="J14" s="61"/>
      <c r="K14" s="60"/>
      <c r="L14" s="62"/>
      <c r="M14" s="60"/>
      <c r="N14" s="61"/>
      <c r="O14" s="60"/>
      <c r="P14" s="61"/>
      <c r="Q14" s="61"/>
      <c r="R14" s="60"/>
      <c r="S14" s="60"/>
      <c r="T14" s="60"/>
      <c r="U14" s="60"/>
      <c r="V14" s="60"/>
      <c r="W14" s="60"/>
      <c r="X14" s="60"/>
      <c r="Y14" s="60"/>
      <c r="Z14" s="60"/>
      <c r="AA14" s="60"/>
      <c r="AB14" s="60"/>
      <c r="AC14" s="60"/>
      <c r="AD14" s="55">
        <f t="shared" si="3"/>
        <v>0</v>
      </c>
      <c r="AE14" s="50">
        <f t="shared" si="1"/>
        <v>0</v>
      </c>
      <c r="AF14" s="57">
        <f t="shared" si="2"/>
        <v>0</v>
      </c>
    </row>
    <row r="15" spans="1:32" ht="16.899999999999999" customHeight="1">
      <c r="A15" s="8">
        <v>12</v>
      </c>
      <c r="B15" s="9">
        <v>2012</v>
      </c>
      <c r="C15" s="10" t="s">
        <v>18</v>
      </c>
      <c r="D15" s="10" t="s">
        <v>11</v>
      </c>
      <c r="E15" s="19" t="s">
        <v>12</v>
      </c>
      <c r="F15" s="60"/>
      <c r="G15" s="60"/>
      <c r="H15" s="60"/>
      <c r="I15" s="60"/>
      <c r="J15" s="61"/>
      <c r="K15" s="60"/>
      <c r="L15" s="62"/>
      <c r="M15" s="60"/>
      <c r="N15" s="61"/>
      <c r="O15" s="60"/>
      <c r="P15" s="60"/>
      <c r="Q15" s="64"/>
      <c r="R15" s="64"/>
      <c r="S15" s="64"/>
      <c r="T15" s="64"/>
      <c r="U15" s="64"/>
      <c r="V15" s="64"/>
      <c r="W15" s="64"/>
      <c r="X15" s="64"/>
      <c r="Y15" s="64"/>
      <c r="Z15" s="64"/>
      <c r="AA15" s="64"/>
      <c r="AB15" s="64"/>
      <c r="AC15" s="64"/>
      <c r="AD15" s="49">
        <f t="shared" si="3"/>
        <v>0</v>
      </c>
      <c r="AE15" s="50">
        <f t="shared" si="1"/>
        <v>0</v>
      </c>
      <c r="AF15" s="57">
        <f t="shared" si="2"/>
        <v>0</v>
      </c>
    </row>
    <row r="16" spans="1:32" ht="16.899999999999999" customHeight="1">
      <c r="A16" s="8">
        <v>13</v>
      </c>
      <c r="B16" s="9">
        <v>2011</v>
      </c>
      <c r="C16" s="10" t="s">
        <v>25</v>
      </c>
      <c r="D16" s="10" t="s">
        <v>21</v>
      </c>
      <c r="E16" s="19" t="s">
        <v>22</v>
      </c>
      <c r="F16" s="60"/>
      <c r="G16" s="60"/>
      <c r="H16" s="60"/>
      <c r="I16" s="60"/>
      <c r="J16" s="61"/>
      <c r="K16" s="60"/>
      <c r="L16" s="62"/>
      <c r="M16" s="60"/>
      <c r="N16" s="61"/>
      <c r="O16" s="60" t="s">
        <v>71</v>
      </c>
      <c r="P16" s="60"/>
      <c r="Q16" s="60"/>
      <c r="R16" s="60"/>
      <c r="S16" s="60" t="s">
        <v>71</v>
      </c>
      <c r="T16" s="60"/>
      <c r="U16" s="60"/>
      <c r="V16" s="60"/>
      <c r="W16" s="60"/>
      <c r="X16" s="60"/>
      <c r="Y16" s="60"/>
      <c r="Z16" s="60"/>
      <c r="AA16" s="60"/>
      <c r="AB16" s="60"/>
      <c r="AC16" s="60"/>
      <c r="AD16" s="49">
        <f t="shared" si="3"/>
        <v>1</v>
      </c>
      <c r="AE16" s="50">
        <f t="shared" si="1"/>
        <v>2</v>
      </c>
      <c r="AF16" s="57">
        <f t="shared" si="2"/>
        <v>18</v>
      </c>
    </row>
    <row r="17" spans="1:32" ht="16.899999999999999" customHeight="1">
      <c r="A17" s="8">
        <v>14</v>
      </c>
      <c r="B17" s="9">
        <v>2011</v>
      </c>
      <c r="C17" s="10" t="s">
        <v>25</v>
      </c>
      <c r="D17" s="10" t="s">
        <v>23</v>
      </c>
      <c r="E17" s="19" t="s">
        <v>24</v>
      </c>
      <c r="F17" s="60"/>
      <c r="G17" s="60"/>
      <c r="H17" s="60"/>
      <c r="I17" s="60"/>
      <c r="J17" s="61"/>
      <c r="K17" s="60"/>
      <c r="L17" s="62"/>
      <c r="M17" s="60"/>
      <c r="N17" s="61"/>
      <c r="O17" s="60" t="s">
        <v>71</v>
      </c>
      <c r="P17" s="60"/>
      <c r="Q17" s="60"/>
      <c r="R17" s="60"/>
      <c r="S17" s="60" t="s">
        <v>71</v>
      </c>
      <c r="T17" s="60"/>
      <c r="U17" s="60"/>
      <c r="V17" s="60"/>
      <c r="W17" s="60"/>
      <c r="X17" s="60"/>
      <c r="Y17" s="60"/>
      <c r="Z17" s="60"/>
      <c r="AA17" s="60"/>
      <c r="AB17" s="60"/>
      <c r="AC17" s="60"/>
      <c r="AD17" s="49">
        <f t="shared" si="3"/>
        <v>1</v>
      </c>
      <c r="AE17" s="50">
        <f t="shared" si="1"/>
        <v>2</v>
      </c>
      <c r="AF17" s="57">
        <f t="shared" si="2"/>
        <v>18</v>
      </c>
    </row>
    <row r="18" spans="1:32" ht="16.899999999999999" customHeight="1">
      <c r="A18" s="8">
        <v>15</v>
      </c>
      <c r="B18" s="9">
        <v>2011</v>
      </c>
      <c r="C18" s="10" t="s">
        <v>25</v>
      </c>
      <c r="D18" s="10" t="s">
        <v>19</v>
      </c>
      <c r="E18" s="19" t="s">
        <v>20</v>
      </c>
      <c r="F18" s="60"/>
      <c r="G18" s="60"/>
      <c r="H18" s="60"/>
      <c r="I18" s="60"/>
      <c r="J18" s="61"/>
      <c r="K18" s="60"/>
      <c r="L18" s="62"/>
      <c r="M18" s="60"/>
      <c r="N18" s="61"/>
      <c r="O18" s="60" t="s">
        <v>71</v>
      </c>
      <c r="P18" s="60"/>
      <c r="Q18" s="60"/>
      <c r="R18" s="60"/>
      <c r="S18" s="60" t="s">
        <v>71</v>
      </c>
      <c r="T18" s="60"/>
      <c r="U18" s="60"/>
      <c r="V18" s="60"/>
      <c r="W18" s="60"/>
      <c r="X18" s="60"/>
      <c r="Y18" s="60"/>
      <c r="Z18" s="60"/>
      <c r="AA18" s="60"/>
      <c r="AB18" s="60"/>
      <c r="AC18" s="60"/>
      <c r="AD18" s="49">
        <f t="shared" si="3"/>
        <v>1</v>
      </c>
      <c r="AE18" s="50">
        <f t="shared" si="1"/>
        <v>2</v>
      </c>
      <c r="AF18" s="57">
        <f t="shared" si="2"/>
        <v>18</v>
      </c>
    </row>
    <row r="19" spans="1:32" ht="16.899999999999999" customHeight="1">
      <c r="A19" s="8">
        <v>16</v>
      </c>
      <c r="B19" s="9">
        <v>2010</v>
      </c>
      <c r="C19" s="10" t="s">
        <v>37</v>
      </c>
      <c r="D19" s="10" t="s">
        <v>27</v>
      </c>
      <c r="E19" s="19" t="s">
        <v>28</v>
      </c>
      <c r="F19" s="60"/>
      <c r="G19" s="60"/>
      <c r="H19" s="60"/>
      <c r="I19" s="60"/>
      <c r="J19" s="61"/>
      <c r="K19" s="60"/>
      <c r="L19" s="62"/>
      <c r="M19" s="60"/>
      <c r="N19" s="61"/>
      <c r="O19" s="60"/>
      <c r="P19" s="60"/>
      <c r="Q19" s="63"/>
      <c r="R19" s="63"/>
      <c r="S19" s="63"/>
      <c r="T19" s="63"/>
      <c r="U19" s="63"/>
      <c r="V19" s="63"/>
      <c r="W19" s="63"/>
      <c r="X19" s="63"/>
      <c r="Y19" s="63"/>
      <c r="Z19" s="63"/>
      <c r="AA19" s="63"/>
      <c r="AB19" s="63"/>
      <c r="AC19" s="63"/>
      <c r="AD19" s="49">
        <f t="shared" si="3"/>
        <v>0</v>
      </c>
      <c r="AE19" s="50">
        <f t="shared" si="1"/>
        <v>0</v>
      </c>
      <c r="AF19" s="57">
        <f t="shared" si="2"/>
        <v>0</v>
      </c>
    </row>
    <row r="20" spans="1:32" ht="16.899999999999999" customHeight="1">
      <c r="A20" s="8">
        <v>17</v>
      </c>
      <c r="B20" s="9">
        <v>2010</v>
      </c>
      <c r="C20" s="10" t="s">
        <v>37</v>
      </c>
      <c r="D20" s="10" t="s">
        <v>26</v>
      </c>
      <c r="E20" s="19" t="s">
        <v>14</v>
      </c>
      <c r="F20" s="60"/>
      <c r="G20" s="60"/>
      <c r="H20" s="60"/>
      <c r="I20" s="60"/>
      <c r="J20" s="61"/>
      <c r="K20" s="60"/>
      <c r="L20" s="62"/>
      <c r="M20" s="60"/>
      <c r="N20" s="61"/>
      <c r="O20" s="60"/>
      <c r="P20" s="61"/>
      <c r="Q20" s="61"/>
      <c r="R20" s="60"/>
      <c r="S20" s="60"/>
      <c r="T20" s="60"/>
      <c r="U20" s="60"/>
      <c r="V20" s="60"/>
      <c r="W20" s="60"/>
      <c r="X20" s="60"/>
      <c r="Y20" s="60"/>
      <c r="Z20" s="60"/>
      <c r="AA20" s="60"/>
      <c r="AB20" s="60"/>
      <c r="AC20" s="60"/>
      <c r="AD20" s="55">
        <f t="shared" si="3"/>
        <v>0</v>
      </c>
      <c r="AE20" s="50">
        <f t="shared" si="1"/>
        <v>0</v>
      </c>
      <c r="AF20" s="57">
        <f t="shared" si="2"/>
        <v>0</v>
      </c>
    </row>
    <row r="21" spans="1:32" ht="16.899999999999999" customHeight="1">
      <c r="A21" s="8">
        <v>18</v>
      </c>
      <c r="B21" s="9">
        <v>2010</v>
      </c>
      <c r="C21" s="10" t="s">
        <v>37</v>
      </c>
      <c r="D21" s="10" t="s">
        <v>29</v>
      </c>
      <c r="E21" s="19" t="s">
        <v>30</v>
      </c>
      <c r="F21" s="60"/>
      <c r="G21" s="60"/>
      <c r="H21" s="60"/>
      <c r="I21" s="60"/>
      <c r="J21" s="61"/>
      <c r="K21" s="60"/>
      <c r="L21" s="62"/>
      <c r="M21" s="60"/>
      <c r="N21" s="61"/>
      <c r="O21" s="60"/>
      <c r="P21" s="61"/>
      <c r="Q21" s="61"/>
      <c r="R21" s="60"/>
      <c r="S21" s="60"/>
      <c r="T21" s="60"/>
      <c r="U21" s="60"/>
      <c r="V21" s="60"/>
      <c r="W21" s="60"/>
      <c r="X21" s="60"/>
      <c r="Y21" s="60"/>
      <c r="Z21" s="60"/>
      <c r="AA21" s="60"/>
      <c r="AB21" s="60"/>
      <c r="AC21" s="60"/>
      <c r="AD21" s="55">
        <f t="shared" si="3"/>
        <v>0</v>
      </c>
      <c r="AE21" s="50">
        <f t="shared" si="1"/>
        <v>0</v>
      </c>
      <c r="AF21" s="57">
        <f t="shared" si="2"/>
        <v>0</v>
      </c>
    </row>
    <row r="22" spans="1:32" ht="16.899999999999999" customHeight="1">
      <c r="A22" s="8">
        <v>19</v>
      </c>
      <c r="B22" s="9">
        <v>2010</v>
      </c>
      <c r="C22" s="10" t="s">
        <v>37</v>
      </c>
      <c r="D22" s="10" t="s">
        <v>72</v>
      </c>
      <c r="E22" s="19" t="s">
        <v>73</v>
      </c>
      <c r="F22" s="60"/>
      <c r="G22" s="60"/>
      <c r="H22" s="60"/>
      <c r="I22" s="60"/>
      <c r="J22" s="61"/>
      <c r="K22" s="60"/>
      <c r="L22" s="62"/>
      <c r="M22" s="60"/>
      <c r="N22" s="61"/>
      <c r="O22" s="60"/>
      <c r="P22" s="61"/>
      <c r="Q22" s="61"/>
      <c r="R22" s="60"/>
      <c r="S22" s="60"/>
      <c r="T22" s="60"/>
      <c r="U22" s="60"/>
      <c r="V22" s="60"/>
      <c r="W22" s="60"/>
      <c r="X22" s="60"/>
      <c r="Y22" s="60"/>
      <c r="Z22" s="60"/>
      <c r="AA22" s="60"/>
      <c r="AB22" s="60"/>
      <c r="AC22" s="60"/>
      <c r="AD22" s="55">
        <f t="shared" ref="AD22" si="4">IF(AE22,1,0)</f>
        <v>0</v>
      </c>
      <c r="AE22" s="50">
        <f t="shared" si="1"/>
        <v>0</v>
      </c>
      <c r="AF22" s="57">
        <f t="shared" si="2"/>
        <v>0</v>
      </c>
    </row>
    <row r="23" spans="1:32" ht="16.899999999999999" customHeight="1">
      <c r="A23" s="8">
        <v>20</v>
      </c>
      <c r="B23" s="9">
        <v>2010</v>
      </c>
      <c r="C23" s="10" t="s">
        <v>37</v>
      </c>
      <c r="D23" s="10" t="s">
        <v>34</v>
      </c>
      <c r="E23" s="19" t="s">
        <v>35</v>
      </c>
      <c r="F23" s="60"/>
      <c r="G23" s="60"/>
      <c r="H23" s="60"/>
      <c r="I23" s="60"/>
      <c r="J23" s="61"/>
      <c r="K23" s="60"/>
      <c r="L23" s="62"/>
      <c r="M23" s="60"/>
      <c r="N23" s="61"/>
      <c r="O23" s="60"/>
      <c r="P23" s="61"/>
      <c r="Q23" s="61"/>
      <c r="R23" s="60"/>
      <c r="S23" s="60"/>
      <c r="T23" s="60"/>
      <c r="U23" s="60"/>
      <c r="V23" s="60"/>
      <c r="W23" s="60"/>
      <c r="X23" s="60"/>
      <c r="Y23" s="60"/>
      <c r="Z23" s="60"/>
      <c r="AA23" s="60"/>
      <c r="AB23" s="60"/>
      <c r="AC23" s="60"/>
      <c r="AD23" s="55">
        <f t="shared" si="3"/>
        <v>0</v>
      </c>
      <c r="AE23" s="50">
        <f t="shared" si="1"/>
        <v>0</v>
      </c>
      <c r="AF23" s="57">
        <f t="shared" si="2"/>
        <v>0</v>
      </c>
    </row>
    <row r="24" spans="1:32" ht="16.899999999999999" customHeight="1">
      <c r="A24" s="8">
        <v>21</v>
      </c>
      <c r="B24" s="9">
        <v>2010</v>
      </c>
      <c r="C24" s="10" t="s">
        <v>37</v>
      </c>
      <c r="D24" s="10" t="s">
        <v>36</v>
      </c>
      <c r="E24" s="19" t="s">
        <v>17</v>
      </c>
      <c r="F24" s="60"/>
      <c r="G24" s="60"/>
      <c r="H24" s="60"/>
      <c r="I24" s="60"/>
      <c r="J24" s="61"/>
      <c r="K24" s="60"/>
      <c r="L24" s="62"/>
      <c r="M24" s="60"/>
      <c r="N24" s="61"/>
      <c r="O24" s="60"/>
      <c r="P24" s="61"/>
      <c r="Q24" s="61"/>
      <c r="R24" s="60"/>
      <c r="S24" s="60"/>
      <c r="T24" s="60"/>
      <c r="U24" s="60"/>
      <c r="V24" s="60"/>
      <c r="W24" s="60"/>
      <c r="X24" s="60"/>
      <c r="Y24" s="60"/>
      <c r="Z24" s="60"/>
      <c r="AA24" s="60"/>
      <c r="AB24" s="60"/>
      <c r="AC24" s="60"/>
      <c r="AD24" s="55">
        <f t="shared" si="3"/>
        <v>0</v>
      </c>
      <c r="AE24" s="50">
        <f t="shared" si="1"/>
        <v>0</v>
      </c>
      <c r="AF24" s="57">
        <f t="shared" si="2"/>
        <v>0</v>
      </c>
    </row>
    <row r="25" spans="1:32" ht="16.899999999999999" customHeight="1">
      <c r="A25" s="8">
        <v>22</v>
      </c>
      <c r="B25" s="9">
        <v>2010</v>
      </c>
      <c r="C25" s="10" t="s">
        <v>37</v>
      </c>
      <c r="D25" s="10" t="s">
        <v>31</v>
      </c>
      <c r="E25" s="19" t="s">
        <v>32</v>
      </c>
      <c r="F25" s="60"/>
      <c r="G25" s="60"/>
      <c r="H25" s="60"/>
      <c r="I25" s="60"/>
      <c r="J25" s="60"/>
      <c r="K25" s="64"/>
      <c r="L25" s="60"/>
      <c r="M25" s="60"/>
      <c r="N25" s="61"/>
      <c r="O25" s="60"/>
      <c r="P25" s="61"/>
      <c r="Q25" s="61"/>
      <c r="R25" s="60"/>
      <c r="S25" s="60"/>
      <c r="T25" s="60"/>
      <c r="U25" s="60"/>
      <c r="V25" s="60"/>
      <c r="W25" s="60"/>
      <c r="X25" s="60"/>
      <c r="Y25" s="60"/>
      <c r="Z25" s="60"/>
      <c r="AA25" s="60"/>
      <c r="AB25" s="60"/>
      <c r="AC25" s="60"/>
      <c r="AD25" s="55">
        <f t="shared" si="3"/>
        <v>0</v>
      </c>
      <c r="AE25" s="50">
        <f t="shared" si="1"/>
        <v>0</v>
      </c>
      <c r="AF25" s="57">
        <f t="shared" si="2"/>
        <v>0</v>
      </c>
    </row>
    <row r="26" spans="1:32" ht="16.899999999999999" customHeight="1">
      <c r="A26" s="8">
        <v>23</v>
      </c>
      <c r="B26" s="9">
        <v>2010</v>
      </c>
      <c r="C26" s="10" t="s">
        <v>37</v>
      </c>
      <c r="D26" s="10" t="s">
        <v>33</v>
      </c>
      <c r="E26" s="19" t="s">
        <v>24</v>
      </c>
      <c r="F26" s="60"/>
      <c r="G26" s="60"/>
      <c r="H26" s="60" t="s">
        <v>71</v>
      </c>
      <c r="I26" s="60"/>
      <c r="J26" s="60"/>
      <c r="K26" s="60"/>
      <c r="L26" s="60"/>
      <c r="M26" s="60"/>
      <c r="N26" s="61"/>
      <c r="O26" s="60"/>
      <c r="P26" s="61"/>
      <c r="Q26" s="61"/>
      <c r="R26" s="60"/>
      <c r="S26" s="60"/>
      <c r="T26" s="60"/>
      <c r="U26" s="60"/>
      <c r="V26" s="60"/>
      <c r="W26" s="60"/>
      <c r="X26" s="60" t="s">
        <v>71</v>
      </c>
      <c r="Y26" s="60"/>
      <c r="Z26" s="60"/>
      <c r="AA26" s="60"/>
      <c r="AB26" s="60"/>
      <c r="AC26" s="60"/>
      <c r="AD26" s="55">
        <f t="shared" si="3"/>
        <v>1</v>
      </c>
      <c r="AE26" s="50">
        <f t="shared" si="1"/>
        <v>2</v>
      </c>
      <c r="AF26" s="57">
        <f t="shared" si="2"/>
        <v>18</v>
      </c>
    </row>
    <row r="27" spans="1:32" ht="16.899999999999999" customHeight="1">
      <c r="A27" s="8">
        <v>24</v>
      </c>
      <c r="B27" s="9">
        <v>2009</v>
      </c>
      <c r="C27" s="10" t="s">
        <v>55</v>
      </c>
      <c r="D27" s="10" t="s">
        <v>39</v>
      </c>
      <c r="E27" s="19" t="s">
        <v>7</v>
      </c>
      <c r="F27" s="65"/>
      <c r="G27" s="65"/>
      <c r="H27" s="60"/>
      <c r="I27" s="65"/>
      <c r="J27" s="65"/>
      <c r="K27" s="60"/>
      <c r="L27" s="65"/>
      <c r="M27" s="65"/>
      <c r="N27" s="66"/>
      <c r="O27" s="60"/>
      <c r="P27" s="66"/>
      <c r="Q27" s="66"/>
      <c r="R27" s="65"/>
      <c r="S27" s="65"/>
      <c r="T27" s="65"/>
      <c r="U27" s="65"/>
      <c r="V27" s="65"/>
      <c r="W27" s="65"/>
      <c r="X27" s="65"/>
      <c r="Y27" s="65"/>
      <c r="Z27" s="65"/>
      <c r="AA27" s="65"/>
      <c r="AB27" s="65"/>
      <c r="AC27" s="65"/>
      <c r="AD27" s="55">
        <f t="shared" si="3"/>
        <v>0</v>
      </c>
      <c r="AE27" s="50">
        <f t="shared" si="1"/>
        <v>0</v>
      </c>
      <c r="AF27" s="57">
        <f t="shared" si="2"/>
        <v>0</v>
      </c>
    </row>
    <row r="28" spans="1:32" ht="16.899999999999999" customHeight="1">
      <c r="A28" s="8">
        <v>25</v>
      </c>
      <c r="B28" s="9">
        <v>2009</v>
      </c>
      <c r="C28" s="10" t="s">
        <v>55</v>
      </c>
      <c r="D28" s="10" t="s">
        <v>38</v>
      </c>
      <c r="E28" s="19" t="s">
        <v>9</v>
      </c>
      <c r="F28" s="60"/>
      <c r="G28" s="60"/>
      <c r="H28" s="60"/>
      <c r="I28" s="60"/>
      <c r="J28" s="60"/>
      <c r="K28" s="60"/>
      <c r="L28" s="60"/>
      <c r="M28" s="60"/>
      <c r="N28" s="61"/>
      <c r="O28" s="60"/>
      <c r="P28" s="61"/>
      <c r="Q28" s="61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55">
        <f t="shared" si="3"/>
        <v>0</v>
      </c>
      <c r="AE28" s="50">
        <f t="shared" si="1"/>
        <v>0</v>
      </c>
      <c r="AF28" s="57">
        <f t="shared" si="2"/>
        <v>0</v>
      </c>
    </row>
    <row r="29" spans="1:32" ht="16.899999999999999" customHeight="1">
      <c r="A29" s="8">
        <v>26</v>
      </c>
      <c r="B29" s="9">
        <v>2009</v>
      </c>
      <c r="C29" s="10" t="s">
        <v>55</v>
      </c>
      <c r="D29" s="10" t="s">
        <v>40</v>
      </c>
      <c r="E29" s="19" t="s">
        <v>41</v>
      </c>
      <c r="F29" s="60"/>
      <c r="G29" s="60"/>
      <c r="H29" s="60"/>
      <c r="I29" s="60"/>
      <c r="J29" s="60"/>
      <c r="K29" s="60"/>
      <c r="L29" s="60"/>
      <c r="M29" s="60"/>
      <c r="N29" s="61"/>
      <c r="O29" s="60"/>
      <c r="P29" s="61"/>
      <c r="Q29" s="61"/>
      <c r="R29" s="60"/>
      <c r="S29" s="60"/>
      <c r="T29" s="60"/>
      <c r="U29" s="60"/>
      <c r="V29" s="60"/>
      <c r="W29" s="60"/>
      <c r="X29" s="60"/>
      <c r="Y29" s="60"/>
      <c r="Z29" s="60"/>
      <c r="AA29" s="60"/>
      <c r="AB29" s="60"/>
      <c r="AC29" s="60"/>
      <c r="AD29" s="55">
        <f t="shared" si="3"/>
        <v>0</v>
      </c>
      <c r="AE29" s="50">
        <f t="shared" si="1"/>
        <v>0</v>
      </c>
      <c r="AF29" s="57">
        <f t="shared" si="2"/>
        <v>0</v>
      </c>
    </row>
    <row r="30" spans="1:32" ht="16.899999999999999" customHeight="1">
      <c r="A30" s="8">
        <v>27</v>
      </c>
      <c r="B30" s="9">
        <v>2007</v>
      </c>
      <c r="C30" s="10" t="s">
        <v>46</v>
      </c>
      <c r="D30" s="10" t="s">
        <v>42</v>
      </c>
      <c r="E30" s="19" t="s">
        <v>43</v>
      </c>
      <c r="F30" s="60"/>
      <c r="G30" s="60"/>
      <c r="H30" s="60"/>
      <c r="I30" s="60"/>
      <c r="J30" s="60"/>
      <c r="K30" s="60"/>
      <c r="L30" s="60"/>
      <c r="M30" s="60"/>
      <c r="N30" s="61"/>
      <c r="O30" s="60"/>
      <c r="P30" s="61"/>
      <c r="Q30" s="61"/>
      <c r="R30" s="60"/>
      <c r="S30" s="60"/>
      <c r="T30" s="60"/>
      <c r="U30" s="60"/>
      <c r="V30" s="60"/>
      <c r="W30" s="60"/>
      <c r="X30" s="60"/>
      <c r="Y30" s="60"/>
      <c r="Z30" s="60"/>
      <c r="AA30" s="60"/>
      <c r="AB30" s="60"/>
      <c r="AC30" s="60"/>
      <c r="AD30" s="55">
        <f t="shared" si="3"/>
        <v>0</v>
      </c>
      <c r="AE30" s="50">
        <f t="shared" si="1"/>
        <v>0</v>
      </c>
      <c r="AF30" s="57">
        <f t="shared" si="2"/>
        <v>0</v>
      </c>
    </row>
    <row r="31" spans="1:32" ht="16.899999999999999" customHeight="1">
      <c r="A31" s="8">
        <v>28</v>
      </c>
      <c r="B31" s="9">
        <v>2007</v>
      </c>
      <c r="C31" s="10" t="s">
        <v>46</v>
      </c>
      <c r="D31" s="10" t="s">
        <v>45</v>
      </c>
      <c r="E31" s="19" t="s">
        <v>35</v>
      </c>
      <c r="F31" s="60"/>
      <c r="G31" s="60"/>
      <c r="H31" s="60"/>
      <c r="I31" s="60"/>
      <c r="J31" s="60"/>
      <c r="K31" s="60"/>
      <c r="L31" s="60"/>
      <c r="M31" s="60"/>
      <c r="N31" s="61"/>
      <c r="O31" s="60"/>
      <c r="P31" s="60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49">
        <f t="shared" si="3"/>
        <v>0</v>
      </c>
      <c r="AE31" s="50">
        <f t="shared" si="1"/>
        <v>0</v>
      </c>
      <c r="AF31" s="57">
        <f t="shared" si="2"/>
        <v>0</v>
      </c>
    </row>
    <row r="32" spans="1:32" ht="16.899999999999999" customHeight="1">
      <c r="A32" s="8">
        <v>29</v>
      </c>
      <c r="B32" s="9">
        <v>2007</v>
      </c>
      <c r="C32" s="10" t="s">
        <v>46</v>
      </c>
      <c r="D32" s="10" t="s">
        <v>44</v>
      </c>
      <c r="E32" s="19" t="s">
        <v>41</v>
      </c>
      <c r="F32" s="60"/>
      <c r="G32" s="60"/>
      <c r="H32" s="60"/>
      <c r="I32" s="60"/>
      <c r="J32" s="60"/>
      <c r="K32" s="60"/>
      <c r="L32" s="60"/>
      <c r="M32" s="60"/>
      <c r="N32" s="61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60"/>
      <c r="AA32" s="60"/>
      <c r="AB32" s="60"/>
      <c r="AC32" s="60"/>
      <c r="AD32" s="49">
        <f t="shared" si="3"/>
        <v>0</v>
      </c>
      <c r="AE32" s="50">
        <f t="shared" si="1"/>
        <v>0</v>
      </c>
      <c r="AF32" s="57">
        <f t="shared" si="2"/>
        <v>0</v>
      </c>
    </row>
    <row r="33" spans="1:32" ht="16.899999999999999" customHeight="1">
      <c r="A33" s="8">
        <v>30</v>
      </c>
      <c r="B33" s="9">
        <v>2004</v>
      </c>
      <c r="C33" s="10" t="s">
        <v>47</v>
      </c>
      <c r="D33" s="10" t="s">
        <v>48</v>
      </c>
      <c r="E33" s="19" t="s">
        <v>49</v>
      </c>
      <c r="F33" s="60"/>
      <c r="G33" s="60"/>
      <c r="H33" s="60"/>
      <c r="I33" s="60"/>
      <c r="J33" s="60"/>
      <c r="K33" s="60"/>
      <c r="L33" s="60"/>
      <c r="M33" s="60"/>
      <c r="N33" s="61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60"/>
      <c r="AA33" s="60"/>
      <c r="AB33" s="60"/>
      <c r="AC33" s="60"/>
      <c r="AD33" s="49">
        <f t="shared" si="3"/>
        <v>0</v>
      </c>
      <c r="AE33" s="50">
        <f t="shared" si="1"/>
        <v>0</v>
      </c>
      <c r="AF33" s="57">
        <f t="shared" si="2"/>
        <v>0</v>
      </c>
    </row>
    <row r="34" spans="1:32" ht="16.899999999999999" customHeight="1">
      <c r="A34" s="8">
        <v>31</v>
      </c>
      <c r="B34" s="46">
        <v>2003</v>
      </c>
      <c r="C34" s="10" t="s">
        <v>47</v>
      </c>
      <c r="D34" s="10" t="s">
        <v>50</v>
      </c>
      <c r="E34" s="19" t="s">
        <v>51</v>
      </c>
      <c r="F34" s="60"/>
      <c r="G34" s="60"/>
      <c r="H34" s="60"/>
      <c r="I34" s="60"/>
      <c r="J34" s="60"/>
      <c r="K34" s="60"/>
      <c r="L34" s="60"/>
      <c r="M34" s="60"/>
      <c r="N34" s="61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49">
        <f t="shared" si="3"/>
        <v>0</v>
      </c>
      <c r="AE34" s="50">
        <f t="shared" si="1"/>
        <v>0</v>
      </c>
      <c r="AF34" s="57">
        <f t="shared" si="2"/>
        <v>0</v>
      </c>
    </row>
    <row r="35" spans="1:32" ht="19.5" customHeight="1" thickBot="1">
      <c r="B35" s="47"/>
      <c r="C35" s="18" t="s">
        <v>70</v>
      </c>
      <c r="F35" s="21">
        <f t="shared" ref="F35:AC35" si="5">COUNTIF(F4:F34,"=x")</f>
        <v>0</v>
      </c>
      <c r="G35" s="21">
        <f t="shared" si="5"/>
        <v>0</v>
      </c>
      <c r="H35" s="21">
        <f t="shared" si="5"/>
        <v>1</v>
      </c>
      <c r="I35" s="21">
        <f t="shared" si="5"/>
        <v>0</v>
      </c>
      <c r="J35" s="21">
        <f t="shared" si="5"/>
        <v>0</v>
      </c>
      <c r="K35" s="21">
        <f t="shared" si="5"/>
        <v>0</v>
      </c>
      <c r="L35" s="21">
        <f t="shared" si="5"/>
        <v>0</v>
      </c>
      <c r="M35" s="21">
        <f t="shared" si="5"/>
        <v>0</v>
      </c>
      <c r="N35" s="21">
        <f t="shared" si="5"/>
        <v>2</v>
      </c>
      <c r="O35" s="21">
        <f t="shared" si="5"/>
        <v>5</v>
      </c>
      <c r="P35" s="21">
        <f t="shared" si="5"/>
        <v>0</v>
      </c>
      <c r="Q35" s="21">
        <f t="shared" si="5"/>
        <v>0</v>
      </c>
      <c r="R35" s="21">
        <f t="shared" si="5"/>
        <v>2</v>
      </c>
      <c r="S35" s="21">
        <f t="shared" si="5"/>
        <v>5</v>
      </c>
      <c r="T35" s="21">
        <f t="shared" si="5"/>
        <v>0</v>
      </c>
      <c r="U35" s="21">
        <f t="shared" si="5"/>
        <v>0</v>
      </c>
      <c r="V35" s="21">
        <f t="shared" si="5"/>
        <v>0</v>
      </c>
      <c r="W35" s="21">
        <f t="shared" si="5"/>
        <v>0</v>
      </c>
      <c r="X35" s="21">
        <f t="shared" si="5"/>
        <v>1</v>
      </c>
      <c r="Y35" s="21">
        <f t="shared" si="5"/>
        <v>0</v>
      </c>
      <c r="Z35" s="21">
        <f t="shared" si="5"/>
        <v>0</v>
      </c>
      <c r="AA35" s="21">
        <f t="shared" si="5"/>
        <v>0</v>
      </c>
      <c r="AB35" s="21">
        <f t="shared" si="5"/>
        <v>0</v>
      </c>
      <c r="AC35" s="21">
        <f t="shared" si="5"/>
        <v>0</v>
      </c>
      <c r="AD35" s="51">
        <f>SUM(AD4:AD34)</f>
        <v>8</v>
      </c>
      <c r="AE35" s="51">
        <f>SUM(AE4:AE34)</f>
        <v>16</v>
      </c>
      <c r="AF35" s="53"/>
    </row>
    <row r="36" spans="1:32" ht="15.75" customHeight="1" thickBot="1">
      <c r="A36" s="11"/>
      <c r="B36" s="11"/>
      <c r="C36" s="11"/>
      <c r="D36" s="11"/>
      <c r="E36" s="11" t="s">
        <v>52</v>
      </c>
      <c r="F36" s="12"/>
      <c r="G36" s="13"/>
      <c r="H36" s="13"/>
      <c r="I36" s="13"/>
      <c r="J36" s="1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43"/>
      <c r="Y36" s="43"/>
      <c r="Z36" s="43"/>
      <c r="AA36" s="43"/>
      <c r="AB36" s="43"/>
      <c r="AC36" s="43"/>
      <c r="AD36" s="11"/>
      <c r="AE36" s="11"/>
      <c r="AF36" s="56">
        <f>SUM(AF4:AF35)</f>
        <v>144</v>
      </c>
    </row>
    <row r="37" spans="1:32" ht="15.75" customHeight="1">
      <c r="A37" s="11"/>
      <c r="B37" s="11"/>
      <c r="C37" s="11"/>
      <c r="D37" s="11"/>
      <c r="E37" s="11" t="s">
        <v>53</v>
      </c>
      <c r="F37" s="14"/>
      <c r="G37" s="15"/>
      <c r="H37" s="15"/>
      <c r="I37" s="15"/>
      <c r="J37" s="15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</row>
    <row r="38" spans="1:32" ht="15.75" customHeight="1">
      <c r="A38" s="11"/>
      <c r="B38" s="11"/>
      <c r="C38" s="11"/>
      <c r="D38" s="11"/>
      <c r="E38" s="11" t="s">
        <v>54</v>
      </c>
      <c r="F38" s="16"/>
      <c r="G38" s="17"/>
      <c r="H38" s="17"/>
      <c r="I38" s="17"/>
      <c r="J38" s="17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5"/>
      <c r="AC38" s="45"/>
    </row>
    <row r="39" spans="1:32" ht="15.75" customHeight="1"/>
    <row r="40" spans="1:32" ht="15.75" customHeight="1"/>
    <row r="41" spans="1:32" ht="15.75" customHeight="1"/>
    <row r="42" spans="1:32" ht="15.75" customHeight="1"/>
    <row r="43" spans="1:32" ht="15.75" customHeight="1"/>
    <row r="44" spans="1:32" ht="15.75" customHeight="1"/>
    <row r="45" spans="1:32" ht="15.75" customHeight="1"/>
    <row r="46" spans="1:32" ht="15.75" customHeight="1"/>
    <row r="47" spans="1:32" ht="15.75" customHeight="1"/>
    <row r="48" spans="1:32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</sheetData>
  <sortState xmlns:xlrd2="http://schemas.microsoft.com/office/spreadsheetml/2017/richdata2" ref="A11:CK15">
    <sortCondition ref="D11:D15"/>
  </sortState>
  <conditionalFormatting sqref="E4 E6:E15">
    <cfRule type="containsText" dxfId="1" priority="1" operator="containsText" text="x">
      <formula>NOT(ISERROR(SEARCH("x",E4)))</formula>
    </cfRule>
    <cfRule type="containsText" dxfId="0" priority="2" operator="containsText" text="x">
      <formula>NOT(ISERROR(SEARCH("x",E4)))</formula>
    </cfRule>
  </conditionalFormatting>
  <pageMargins left="0.7" right="0.7" top="0.75" bottom="0.75" header="0" footer="0"/>
  <pageSetup paperSize="9" scale="54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AST midwintertest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Annie Bijloos</dc:creator>
  <cp:lastModifiedBy>Annie Bijloos</cp:lastModifiedBy>
  <dcterms:created xsi:type="dcterms:W3CDTF">2022-09-02T13:43:00Z</dcterms:created>
  <dcterms:modified xsi:type="dcterms:W3CDTF">2024-11-20T20:16:02Z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A97671BA4AAA4554B6318282F1814B79_13</vt:lpwstr>
  </property>
  <property fmtid="{D5CDD505-2E9C-101B-9397-08002B2CF9AE}" pid="3" name="KSOProductBuildVer">
    <vt:lpwstr>1033-12.2.0.13215</vt:lpwstr>
  </property>
</Properties>
</file>